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OFFER" sheetId="1" r:id="rId1"/>
    <sheet name="SUMMARY" sheetId="6" r:id="rId2"/>
  </sheets>
  <definedNames>
    <definedName name="_xlnm._FilterDatabase" localSheetId="0" hidden="1">OFFER!$B$4:$R$953</definedName>
  </definedNames>
  <calcPr calcId="152511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5" i="1" l="1"/>
  <c r="R796" i="1"/>
  <c r="R888" i="1"/>
  <c r="R24" i="1"/>
  <c r="R55" i="1"/>
  <c r="R334" i="1"/>
  <c r="R207" i="1"/>
  <c r="R13" i="1"/>
  <c r="R21" i="1"/>
  <c r="R29" i="1"/>
  <c r="R36" i="1"/>
  <c r="R44" i="1"/>
  <c r="R52" i="1"/>
  <c r="R60" i="1"/>
  <c r="R68" i="1"/>
  <c r="R76" i="1"/>
  <c r="R81" i="1"/>
  <c r="R429" i="1"/>
  <c r="R8" i="1"/>
  <c r="R16" i="1"/>
  <c r="R32" i="1"/>
  <c r="R39" i="1"/>
  <c r="R47" i="1"/>
  <c r="R63" i="1"/>
  <c r="R71" i="1"/>
  <c r="R78" i="1"/>
  <c r="R90" i="1"/>
  <c r="R106" i="1"/>
  <c r="R113" i="1"/>
  <c r="R169" i="1"/>
  <c r="R177" i="1"/>
  <c r="R228" i="1"/>
  <c r="R236" i="1"/>
  <c r="R291" i="1"/>
  <c r="R299" i="1"/>
  <c r="R345" i="1"/>
  <c r="R393" i="1"/>
  <c r="R480" i="1"/>
  <c r="R496" i="1"/>
  <c r="R362" i="1"/>
  <c r="R457" i="1"/>
  <c r="R148" i="1"/>
  <c r="R156" i="1"/>
  <c r="R215" i="1"/>
  <c r="R270" i="1"/>
  <c r="R278" i="1"/>
  <c r="R402" i="1"/>
  <c r="R418" i="1"/>
  <c r="R506" i="1"/>
  <c r="R637" i="1"/>
  <c r="R692" i="1"/>
  <c r="R9" i="1"/>
  <c r="R17" i="1"/>
  <c r="R25" i="1"/>
  <c r="R33" i="1"/>
  <c r="R40" i="1"/>
  <c r="R48" i="1"/>
  <c r="R56" i="1"/>
  <c r="R64" i="1"/>
  <c r="R72" i="1"/>
  <c r="R84" i="1"/>
  <c r="R329" i="1"/>
  <c r="R361" i="1"/>
  <c r="R377" i="1"/>
  <c r="R408" i="1"/>
  <c r="R424" i="1"/>
  <c r="R440" i="1"/>
  <c r="R456" i="1"/>
  <c r="R468" i="1"/>
  <c r="R10" i="1"/>
  <c r="R18" i="1"/>
  <c r="R26" i="1"/>
  <c r="R41" i="1"/>
  <c r="R49" i="1"/>
  <c r="R57" i="1"/>
  <c r="R65" i="1"/>
  <c r="R73" i="1"/>
  <c r="R330" i="1"/>
  <c r="R394" i="1"/>
  <c r="R425" i="1"/>
  <c r="R481" i="1"/>
  <c r="R513" i="1"/>
  <c r="R545" i="1"/>
  <c r="R573" i="1"/>
  <c r="R603" i="1"/>
  <c r="R657" i="1"/>
  <c r="R766" i="1"/>
  <c r="R827" i="1"/>
  <c r="R857" i="1"/>
  <c r="R919" i="1"/>
  <c r="R11" i="1"/>
  <c r="R19" i="1"/>
  <c r="R27" i="1"/>
  <c r="R34" i="1"/>
  <c r="R42" i="1"/>
  <c r="R50" i="1"/>
  <c r="R58" i="1"/>
  <c r="R66" i="1"/>
  <c r="R74" i="1"/>
  <c r="R79" i="1"/>
  <c r="R86" i="1"/>
  <c r="R93" i="1"/>
  <c r="R101" i="1"/>
  <c r="R109" i="1"/>
  <c r="R116" i="1"/>
  <c r="R124" i="1"/>
  <c r="R132" i="1"/>
  <c r="R140" i="1"/>
  <c r="R164" i="1"/>
  <c r="R172" i="1"/>
  <c r="R180" i="1"/>
  <c r="R188" i="1"/>
  <c r="R195" i="1"/>
  <c r="R201" i="1"/>
  <c r="R223" i="1"/>
  <c r="R231" i="1"/>
  <c r="R239" i="1"/>
  <c r="R247" i="1"/>
  <c r="R255" i="1"/>
  <c r="R262" i="1"/>
  <c r="R286" i="1"/>
  <c r="R294" i="1"/>
  <c r="R302" i="1"/>
  <c r="R316" i="1"/>
  <c r="R324" i="1"/>
  <c r="R339" i="1"/>
  <c r="R355" i="1"/>
  <c r="R371" i="1"/>
  <c r="R387" i="1"/>
  <c r="R434" i="1"/>
  <c r="R450" i="1"/>
  <c r="R474" i="1"/>
  <c r="R490" i="1"/>
  <c r="R744" i="1"/>
  <c r="R372" i="1"/>
  <c r="R583" i="1"/>
  <c r="R6" i="1"/>
  <c r="R14" i="1"/>
  <c r="R22" i="1"/>
  <c r="R30" i="1"/>
  <c r="R37" i="1"/>
  <c r="R45" i="1"/>
  <c r="R53" i="1"/>
  <c r="R61" i="1"/>
  <c r="R69" i="1"/>
  <c r="R82" i="1"/>
  <c r="R350" i="1"/>
  <c r="R366" i="1"/>
  <c r="R382" i="1"/>
  <c r="R398" i="1"/>
  <c r="R413" i="1"/>
  <c r="R445" i="1"/>
  <c r="R461" i="1"/>
  <c r="R485" i="1"/>
  <c r="R501" i="1"/>
  <c r="R97" i="1"/>
  <c r="R136" i="1"/>
  <c r="R198" i="1"/>
  <c r="R259" i="1"/>
  <c r="R320" i="1"/>
  <c r="R98" i="1"/>
  <c r="R121" i="1"/>
  <c r="R129" i="1"/>
  <c r="R137" i="1"/>
  <c r="R145" i="1"/>
  <c r="R153" i="1"/>
  <c r="R161" i="1"/>
  <c r="R185" i="1"/>
  <c r="R193" i="1"/>
  <c r="R199" i="1"/>
  <c r="R205" i="1"/>
  <c r="R212" i="1"/>
  <c r="R220" i="1"/>
  <c r="R244" i="1"/>
  <c r="R252" i="1"/>
  <c r="R260" i="1"/>
  <c r="R267" i="1"/>
  <c r="R275" i="1"/>
  <c r="R283" i="1"/>
  <c r="R313" i="1"/>
  <c r="R321" i="1"/>
  <c r="R28" i="1"/>
  <c r="R59" i="1"/>
  <c r="R80" i="1"/>
  <c r="R102" i="1"/>
  <c r="R133" i="1"/>
  <c r="R165" i="1"/>
  <c r="R189" i="1"/>
  <c r="R216" i="1"/>
  <c r="R248" i="1"/>
  <c r="R279" i="1"/>
  <c r="R303" i="1"/>
  <c r="R325" i="1"/>
  <c r="R348" i="1"/>
  <c r="R380" i="1"/>
  <c r="R403" i="1"/>
  <c r="R435" i="1"/>
  <c r="R483" i="1"/>
  <c r="R507" i="1"/>
  <c r="R523" i="1"/>
  <c r="R547" i="1"/>
  <c r="R554" i="1"/>
  <c r="R562" i="1"/>
  <c r="R575" i="1"/>
  <c r="R597" i="1"/>
  <c r="R622" i="1"/>
  <c r="R630" i="1"/>
  <c r="R638" i="1"/>
  <c r="R644" i="1"/>
  <c r="R651" i="1"/>
  <c r="R659" i="1"/>
  <c r="R665" i="1"/>
  <c r="R671" i="1"/>
  <c r="R679" i="1"/>
  <c r="R693" i="1"/>
  <c r="R701" i="1"/>
  <c r="R709" i="1"/>
  <c r="R716" i="1"/>
  <c r="R729" i="1"/>
  <c r="R20" i="1"/>
  <c r="R43" i="1"/>
  <c r="R75" i="1"/>
  <c r="R87" i="1"/>
  <c r="R125" i="1"/>
  <c r="R149" i="1"/>
  <c r="R173" i="1"/>
  <c r="R202" i="1"/>
  <c r="R224" i="1"/>
  <c r="R240" i="1"/>
  <c r="R263" i="1"/>
  <c r="R287" i="1"/>
  <c r="R309" i="1"/>
  <c r="R332" i="1"/>
  <c r="R356" i="1"/>
  <c r="R396" i="1"/>
  <c r="R411" i="1"/>
  <c r="R427" i="1"/>
  <c r="R451" i="1"/>
  <c r="R471" i="1"/>
  <c r="R491" i="1"/>
  <c r="R531" i="1"/>
  <c r="R722" i="1"/>
  <c r="R12" i="1"/>
  <c r="R35" i="1"/>
  <c r="R51" i="1"/>
  <c r="R67" i="1"/>
  <c r="R94" i="1"/>
  <c r="R117" i="1"/>
  <c r="R141" i="1"/>
  <c r="R157" i="1"/>
  <c r="R181" i="1"/>
  <c r="R196" i="1"/>
  <c r="R208" i="1"/>
  <c r="R232" i="1"/>
  <c r="R256" i="1"/>
  <c r="R271" i="1"/>
  <c r="R295" i="1"/>
  <c r="R317" i="1"/>
  <c r="R340" i="1"/>
  <c r="R364" i="1"/>
  <c r="R388" i="1"/>
  <c r="R419" i="1"/>
  <c r="R443" i="1"/>
  <c r="R459" i="1"/>
  <c r="R475" i="1"/>
  <c r="R499" i="1"/>
  <c r="R515" i="1"/>
  <c r="R539" i="1"/>
  <c r="R7" i="1"/>
  <c r="R15" i="1"/>
  <c r="R23" i="1"/>
  <c r="R31" i="1"/>
  <c r="R38" i="1"/>
  <c r="R46" i="1"/>
  <c r="R54" i="1"/>
  <c r="R62" i="1"/>
  <c r="R70" i="1"/>
  <c r="R77" i="1"/>
  <c r="R83" i="1"/>
  <c r="R89" i="1"/>
  <c r="R105" i="1"/>
  <c r="R112" i="1"/>
  <c r="R120" i="1"/>
  <c r="R128" i="1"/>
  <c r="R144" i="1"/>
  <c r="R152" i="1"/>
  <c r="R160" i="1"/>
  <c r="R168" i="1"/>
  <c r="R176" i="1"/>
  <c r="R184" i="1"/>
  <c r="R192" i="1"/>
  <c r="R211" i="1"/>
  <c r="R219" i="1"/>
  <c r="R227" i="1"/>
  <c r="R235" i="1"/>
  <c r="R243" i="1"/>
  <c r="R251" i="1"/>
  <c r="R266" i="1"/>
  <c r="R274" i="1"/>
  <c r="R282" i="1"/>
  <c r="R290" i="1"/>
  <c r="R298" i="1"/>
  <c r="R306" i="1"/>
  <c r="R312" i="1"/>
  <c r="R327" i="1"/>
  <c r="R335" i="1"/>
  <c r="R343" i="1"/>
  <c r="R351" i="1"/>
  <c r="R359" i="1"/>
  <c r="R367" i="1"/>
  <c r="R375" i="1"/>
  <c r="R383" i="1"/>
  <c r="R391" i="1"/>
  <c r="R399" i="1"/>
  <c r="R406" i="1"/>
  <c r="R414" i="1"/>
  <c r="R422" i="1"/>
  <c r="R430" i="1"/>
  <c r="R438" i="1"/>
  <c r="R446" i="1"/>
  <c r="R454" i="1"/>
  <c r="R462" i="1"/>
  <c r="R466" i="1"/>
  <c r="R478" i="1"/>
  <c r="R486" i="1"/>
  <c r="R494" i="1"/>
  <c r="R502" i="1"/>
  <c r="R510" i="1"/>
  <c r="R518" i="1"/>
  <c r="R526" i="1"/>
  <c r="R534" i="1"/>
  <c r="R542" i="1"/>
  <c r="R549" i="1"/>
  <c r="R557" i="1"/>
  <c r="R565" i="1"/>
  <c r="R570" i="1"/>
  <c r="R578" i="1"/>
  <c r="R585" i="1"/>
  <c r="R592" i="1"/>
  <c r="R600" i="1"/>
  <c r="R605" i="1"/>
  <c r="R611" i="1"/>
  <c r="R617" i="1"/>
  <c r="R625" i="1"/>
  <c r="R633" i="1"/>
  <c r="R646" i="1"/>
  <c r="R654" i="1"/>
  <c r="R668" i="1"/>
  <c r="R674" i="1"/>
  <c r="R682" i="1"/>
  <c r="R688" i="1"/>
  <c r="R696" i="1"/>
  <c r="R704" i="1"/>
  <c r="R712" i="1"/>
  <c r="R719" i="1"/>
  <c r="R725" i="1"/>
  <c r="R737" i="1"/>
  <c r="R741" i="1"/>
  <c r="R748" i="1"/>
  <c r="R756" i="1"/>
  <c r="R763" i="1"/>
  <c r="R771" i="1"/>
  <c r="R779" i="1"/>
  <c r="R787" i="1"/>
  <c r="R793" i="1"/>
  <c r="R801" i="1"/>
  <c r="R809" i="1"/>
  <c r="R817" i="1"/>
  <c r="R824" i="1"/>
  <c r="R832" i="1"/>
  <c r="R840" i="1"/>
  <c r="R847" i="1"/>
  <c r="R854" i="1"/>
  <c r="R862" i="1"/>
  <c r="R877" i="1"/>
  <c r="R885" i="1"/>
  <c r="R893" i="1"/>
  <c r="R900" i="1"/>
  <c r="R908" i="1"/>
  <c r="R916" i="1"/>
  <c r="R924" i="1"/>
  <c r="R761" i="1"/>
  <c r="R768" i="1"/>
  <c r="R784" i="1"/>
  <c r="R798" i="1"/>
  <c r="R814" i="1"/>
  <c r="R821" i="1"/>
  <c r="R837" i="1"/>
  <c r="R851" i="1"/>
  <c r="R867" i="1"/>
  <c r="R890" i="1"/>
  <c r="R898" i="1"/>
  <c r="R913" i="1"/>
  <c r="R929" i="1"/>
  <c r="R943" i="1"/>
  <c r="R95" i="1"/>
  <c r="R103" i="1"/>
  <c r="R110" i="1"/>
  <c r="R118" i="1"/>
  <c r="R126" i="1"/>
  <c r="R134" i="1"/>
  <c r="R142" i="1"/>
  <c r="R150" i="1"/>
  <c r="R158" i="1"/>
  <c r="R166" i="1"/>
  <c r="R174" i="1"/>
  <c r="R182" i="1"/>
  <c r="R190" i="1"/>
  <c r="R203" i="1"/>
  <c r="R209" i="1"/>
  <c r="R217" i="1"/>
  <c r="R225" i="1"/>
  <c r="R233" i="1"/>
  <c r="R241" i="1"/>
  <c r="R249" i="1"/>
  <c r="R257" i="1"/>
  <c r="R264" i="1"/>
  <c r="R272" i="1"/>
  <c r="R280" i="1"/>
  <c r="R288" i="1"/>
  <c r="R296" i="1"/>
  <c r="R304" i="1"/>
  <c r="R310" i="1"/>
  <c r="R318" i="1"/>
  <c r="R326" i="1"/>
  <c r="R333" i="1"/>
  <c r="R341" i="1"/>
  <c r="R349" i="1"/>
  <c r="R357" i="1"/>
  <c r="R365" i="1"/>
  <c r="R373" i="1"/>
  <c r="R381" i="1"/>
  <c r="R389" i="1"/>
  <c r="R397" i="1"/>
  <c r="R404" i="1"/>
  <c r="R412" i="1"/>
  <c r="R420" i="1"/>
  <c r="R428" i="1"/>
  <c r="R436" i="1"/>
  <c r="R444" i="1"/>
  <c r="R452" i="1"/>
  <c r="R460" i="1"/>
  <c r="R476" i="1"/>
  <c r="R484" i="1"/>
  <c r="R492" i="1"/>
  <c r="R500" i="1"/>
  <c r="R508" i="1"/>
  <c r="R516" i="1"/>
  <c r="R524" i="1"/>
  <c r="R532" i="1"/>
  <c r="R540" i="1"/>
  <c r="R548" i="1"/>
  <c r="R555" i="1"/>
  <c r="R563" i="1"/>
  <c r="R569" i="1"/>
  <c r="R576" i="1"/>
  <c r="R590" i="1"/>
  <c r="R598" i="1"/>
  <c r="R609" i="1"/>
  <c r="R615" i="1"/>
  <c r="R623" i="1"/>
  <c r="R631" i="1"/>
  <c r="R639" i="1"/>
  <c r="R645" i="1"/>
  <c r="R652" i="1"/>
  <c r="R660" i="1"/>
  <c r="R666" i="1"/>
  <c r="R672" i="1"/>
  <c r="R680" i="1"/>
  <c r="R686" i="1"/>
  <c r="R694" i="1"/>
  <c r="R702" i="1"/>
  <c r="R710" i="1"/>
  <c r="R717" i="1"/>
  <c r="R723" i="1"/>
  <c r="R735" i="1"/>
  <c r="R746" i="1"/>
  <c r="R754" i="1"/>
  <c r="R769" i="1"/>
  <c r="R777" i="1"/>
  <c r="R785" i="1"/>
  <c r="R799" i="1"/>
  <c r="R807" i="1"/>
  <c r="R815" i="1"/>
  <c r="R822" i="1"/>
  <c r="R830" i="1"/>
  <c r="R838" i="1"/>
  <c r="R845" i="1"/>
  <c r="R852" i="1"/>
  <c r="R860" i="1"/>
  <c r="R868" i="1"/>
  <c r="R875" i="1"/>
  <c r="R883" i="1"/>
  <c r="R891" i="1"/>
  <c r="R899" i="1"/>
  <c r="R906" i="1"/>
  <c r="R914" i="1"/>
  <c r="R922" i="1"/>
  <c r="R930" i="1"/>
  <c r="R937" i="1"/>
  <c r="R734" i="1"/>
  <c r="R745" i="1"/>
  <c r="R753" i="1"/>
  <c r="R776" i="1"/>
  <c r="R791" i="1"/>
  <c r="R806" i="1"/>
  <c r="R829" i="1"/>
  <c r="R844" i="1"/>
  <c r="R859" i="1"/>
  <c r="R874" i="1"/>
  <c r="R882" i="1"/>
  <c r="R905" i="1"/>
  <c r="R921" i="1"/>
  <c r="R936" i="1"/>
  <c r="R88" i="1"/>
  <c r="R96" i="1"/>
  <c r="R104" i="1"/>
  <c r="R111" i="1"/>
  <c r="R119" i="1"/>
  <c r="R127" i="1"/>
  <c r="R135" i="1"/>
  <c r="R143" i="1"/>
  <c r="R151" i="1"/>
  <c r="R159" i="1"/>
  <c r="R167" i="1"/>
  <c r="R175" i="1"/>
  <c r="R183" i="1"/>
  <c r="R191" i="1"/>
  <c r="R197" i="1"/>
  <c r="R204" i="1"/>
  <c r="R210" i="1"/>
  <c r="R218" i="1"/>
  <c r="R226" i="1"/>
  <c r="R234" i="1"/>
  <c r="R242" i="1"/>
  <c r="R250" i="1"/>
  <c r="R258" i="1"/>
  <c r="R265" i="1"/>
  <c r="R273" i="1"/>
  <c r="R281" i="1"/>
  <c r="R289" i="1"/>
  <c r="R297" i="1"/>
  <c r="R305" i="1"/>
  <c r="R311" i="1"/>
  <c r="R319" i="1"/>
  <c r="R342" i="1"/>
  <c r="R358" i="1"/>
  <c r="R374" i="1"/>
  <c r="R390" i="1"/>
  <c r="R405" i="1"/>
  <c r="R421" i="1"/>
  <c r="R437" i="1"/>
  <c r="R453" i="1"/>
  <c r="R465" i="1"/>
  <c r="R477" i="1"/>
  <c r="R493" i="1"/>
  <c r="R509" i="1"/>
  <c r="R517" i="1"/>
  <c r="R525" i="1"/>
  <c r="R533" i="1"/>
  <c r="R541" i="1"/>
  <c r="R556" i="1"/>
  <c r="R564" i="1"/>
  <c r="R577" i="1"/>
  <c r="R584" i="1"/>
  <c r="R591" i="1"/>
  <c r="R599" i="1"/>
  <c r="R610" i="1"/>
  <c r="R616" i="1"/>
  <c r="R624" i="1"/>
  <c r="R632" i="1"/>
  <c r="R640" i="1"/>
  <c r="R653" i="1"/>
  <c r="R667" i="1"/>
  <c r="R673" i="1"/>
  <c r="R681" i="1"/>
  <c r="R687" i="1"/>
  <c r="R695" i="1"/>
  <c r="R703" i="1"/>
  <c r="R711" i="1"/>
  <c r="R718" i="1"/>
  <c r="R724" i="1"/>
  <c r="R736" i="1"/>
  <c r="R747" i="1"/>
  <c r="R755" i="1"/>
  <c r="R762" i="1"/>
  <c r="R770" i="1"/>
  <c r="R778" i="1"/>
  <c r="R786" i="1"/>
  <c r="R792" i="1"/>
  <c r="R800" i="1"/>
  <c r="R808" i="1"/>
  <c r="R816" i="1"/>
  <c r="R823" i="1"/>
  <c r="R831" i="1"/>
  <c r="R839" i="1"/>
  <c r="R846" i="1"/>
  <c r="R853" i="1"/>
  <c r="R861" i="1"/>
  <c r="R869" i="1"/>
  <c r="R876" i="1"/>
  <c r="R884" i="1"/>
  <c r="R892" i="1"/>
  <c r="R907" i="1"/>
  <c r="R915" i="1"/>
  <c r="R923" i="1"/>
  <c r="R931" i="1"/>
  <c r="R938" i="1"/>
  <c r="R328" i="1"/>
  <c r="R336" i="1"/>
  <c r="R344" i="1"/>
  <c r="R352" i="1"/>
  <c r="R360" i="1"/>
  <c r="R368" i="1"/>
  <c r="R376" i="1"/>
  <c r="R384" i="1"/>
  <c r="R392" i="1"/>
  <c r="R400" i="1"/>
  <c r="R407" i="1"/>
  <c r="R415" i="1"/>
  <c r="R423" i="1"/>
  <c r="R431" i="1"/>
  <c r="R439" i="1"/>
  <c r="R447" i="1"/>
  <c r="R455" i="1"/>
  <c r="R463" i="1"/>
  <c r="R467" i="1"/>
  <c r="R479" i="1"/>
  <c r="R487" i="1"/>
  <c r="R495" i="1"/>
  <c r="R503" i="1"/>
  <c r="R511" i="1"/>
  <c r="R519" i="1"/>
  <c r="R527" i="1"/>
  <c r="R535" i="1"/>
  <c r="R543" i="1"/>
  <c r="R550" i="1"/>
  <c r="R558" i="1"/>
  <c r="R571" i="1"/>
  <c r="R579" i="1"/>
  <c r="R586" i="1"/>
  <c r="R593" i="1"/>
  <c r="R601" i="1"/>
  <c r="R606" i="1"/>
  <c r="R612" i="1"/>
  <c r="R618" i="1"/>
  <c r="R626" i="1"/>
  <c r="R634" i="1"/>
  <c r="R647" i="1"/>
  <c r="R655" i="1"/>
  <c r="R661" i="1"/>
  <c r="R675" i="1"/>
  <c r="R683" i="1"/>
  <c r="R689" i="1"/>
  <c r="R697" i="1"/>
  <c r="R705" i="1"/>
  <c r="R713" i="1"/>
  <c r="R720" i="1"/>
  <c r="R730" i="1"/>
  <c r="R749" i="1"/>
  <c r="R757" i="1"/>
  <c r="R764" i="1"/>
  <c r="R772" i="1"/>
  <c r="R780" i="1"/>
  <c r="R788" i="1"/>
  <c r="R794" i="1"/>
  <c r="R802" i="1"/>
  <c r="R810" i="1"/>
  <c r="R825" i="1"/>
  <c r="R833" i="1"/>
  <c r="R841" i="1"/>
  <c r="R848" i="1"/>
  <c r="R855" i="1"/>
  <c r="R863" i="1"/>
  <c r="R870" i="1"/>
  <c r="R878" i="1"/>
  <c r="R886" i="1"/>
  <c r="R894" i="1"/>
  <c r="R901" i="1"/>
  <c r="R909" i="1"/>
  <c r="R917" i="1"/>
  <c r="R925" i="1"/>
  <c r="R932" i="1"/>
  <c r="R939" i="1"/>
  <c r="R91" i="1"/>
  <c r="R99" i="1"/>
  <c r="R107" i="1"/>
  <c r="R114" i="1"/>
  <c r="R122" i="1"/>
  <c r="R130" i="1"/>
  <c r="R138" i="1"/>
  <c r="R146" i="1"/>
  <c r="R154" i="1"/>
  <c r="R162" i="1"/>
  <c r="R170" i="1"/>
  <c r="R178" i="1"/>
  <c r="R186" i="1"/>
  <c r="R206" i="1"/>
  <c r="R213" i="1"/>
  <c r="R221" i="1"/>
  <c r="R229" i="1"/>
  <c r="R237" i="1"/>
  <c r="R245" i="1"/>
  <c r="R253" i="1"/>
  <c r="R261" i="1"/>
  <c r="R268" i="1"/>
  <c r="R276" i="1"/>
  <c r="R284" i="1"/>
  <c r="R292" i="1"/>
  <c r="R300" i="1"/>
  <c r="R307" i="1"/>
  <c r="R314" i="1"/>
  <c r="R322" i="1"/>
  <c r="R337" i="1"/>
  <c r="R353" i="1"/>
  <c r="R369" i="1"/>
  <c r="R385" i="1"/>
  <c r="R401" i="1"/>
  <c r="R416" i="1"/>
  <c r="R432" i="1"/>
  <c r="R448" i="1"/>
  <c r="R464" i="1"/>
  <c r="R472" i="1"/>
  <c r="R488" i="1"/>
  <c r="R504" i="1"/>
  <c r="R512" i="1"/>
  <c r="R520" i="1"/>
  <c r="R528" i="1"/>
  <c r="R536" i="1"/>
  <c r="R544" i="1"/>
  <c r="R551" i="1"/>
  <c r="R559" i="1"/>
  <c r="R566" i="1"/>
  <c r="R572" i="1"/>
  <c r="R580" i="1"/>
  <c r="R587" i="1"/>
  <c r="R594" i="1"/>
  <c r="R602" i="1"/>
  <c r="R607" i="1"/>
  <c r="R613" i="1"/>
  <c r="R619" i="1"/>
  <c r="R627" i="1"/>
  <c r="R635" i="1"/>
  <c r="R641" i="1"/>
  <c r="R648" i="1"/>
  <c r="R656" i="1"/>
  <c r="R662" i="1"/>
  <c r="R669" i="1"/>
  <c r="R676" i="1"/>
  <c r="R684" i="1"/>
  <c r="R690" i="1"/>
  <c r="R698" i="1"/>
  <c r="R706" i="1"/>
  <c r="R714" i="1"/>
  <c r="R721" i="1"/>
  <c r="R726" i="1"/>
  <c r="R731" i="1"/>
  <c r="R738" i="1"/>
  <c r="R742" i="1"/>
  <c r="R750" i="1"/>
  <c r="R758" i="1"/>
  <c r="R765" i="1"/>
  <c r="R773" i="1"/>
  <c r="R781" i="1"/>
  <c r="R789" i="1"/>
  <c r="R795" i="1"/>
  <c r="R803" i="1"/>
  <c r="R811" i="1"/>
  <c r="R818" i="1"/>
  <c r="R826" i="1"/>
  <c r="R834" i="1"/>
  <c r="R849" i="1"/>
  <c r="R856" i="1"/>
  <c r="R864" i="1"/>
  <c r="R871" i="1"/>
  <c r="R879" i="1"/>
  <c r="R887" i="1"/>
  <c r="R895" i="1"/>
  <c r="R902" i="1"/>
  <c r="R910" i="1"/>
  <c r="R918" i="1"/>
  <c r="R926" i="1"/>
  <c r="R933" i="1"/>
  <c r="R940" i="1"/>
  <c r="R85" i="1"/>
  <c r="R92" i="1"/>
  <c r="R100" i="1"/>
  <c r="R108" i="1"/>
  <c r="R115" i="1"/>
  <c r="R123" i="1"/>
  <c r="R131" i="1"/>
  <c r="R139" i="1"/>
  <c r="R147" i="1"/>
  <c r="R155" i="1"/>
  <c r="R163" i="1"/>
  <c r="R171" i="1"/>
  <c r="R179" i="1"/>
  <c r="R187" i="1"/>
  <c r="R194" i="1"/>
  <c r="R200" i="1"/>
  <c r="R214" i="1"/>
  <c r="R222" i="1"/>
  <c r="R230" i="1"/>
  <c r="R238" i="1"/>
  <c r="R246" i="1"/>
  <c r="R254" i="1"/>
  <c r="R269" i="1"/>
  <c r="R277" i="1"/>
  <c r="R285" i="1"/>
  <c r="R293" i="1"/>
  <c r="R301" i="1"/>
  <c r="R308" i="1"/>
  <c r="R315" i="1"/>
  <c r="R323" i="1"/>
  <c r="R338" i="1"/>
  <c r="R346" i="1"/>
  <c r="R354" i="1"/>
  <c r="R370" i="1"/>
  <c r="R378" i="1"/>
  <c r="R386" i="1"/>
  <c r="R409" i="1"/>
  <c r="R417" i="1"/>
  <c r="R433" i="1"/>
  <c r="R441" i="1"/>
  <c r="R449" i="1"/>
  <c r="R469" i="1"/>
  <c r="R473" i="1"/>
  <c r="R489" i="1"/>
  <c r="R497" i="1"/>
  <c r="R505" i="1"/>
  <c r="R521" i="1"/>
  <c r="R529" i="1"/>
  <c r="R537" i="1"/>
  <c r="R552" i="1"/>
  <c r="R560" i="1"/>
  <c r="R567" i="1"/>
  <c r="R581" i="1"/>
  <c r="R588" i="1"/>
  <c r="R595" i="1"/>
  <c r="R608" i="1"/>
  <c r="R614" i="1"/>
  <c r="R620" i="1"/>
  <c r="R628" i="1"/>
  <c r="R636" i="1"/>
  <c r="R642" i="1"/>
  <c r="R649" i="1"/>
  <c r="R663" i="1"/>
  <c r="R677" i="1"/>
  <c r="R685" i="1"/>
  <c r="R691" i="1"/>
  <c r="R699" i="1"/>
  <c r="R707" i="1"/>
  <c r="R727" i="1"/>
  <c r="R732" i="1"/>
  <c r="R739" i="1"/>
  <c r="R743" i="1"/>
  <c r="R751" i="1"/>
  <c r="R759" i="1"/>
  <c r="R774" i="1"/>
  <c r="R782" i="1"/>
  <c r="R804" i="1"/>
  <c r="R812" i="1"/>
  <c r="R819" i="1"/>
  <c r="R835" i="1"/>
  <c r="R842" i="1"/>
  <c r="R850" i="1"/>
  <c r="R865" i="1"/>
  <c r="R872" i="1"/>
  <c r="R880" i="1"/>
  <c r="R896" i="1"/>
  <c r="R903" i="1"/>
  <c r="R911" i="1"/>
  <c r="R927" i="1"/>
  <c r="R934" i="1"/>
  <c r="R941" i="1"/>
  <c r="R331" i="1"/>
  <c r="R347" i="1"/>
  <c r="R363" i="1"/>
  <c r="R379" i="1"/>
  <c r="R395" i="1"/>
  <c r="R410" i="1"/>
  <c r="R426" i="1"/>
  <c r="R442" i="1"/>
  <c r="R458" i="1"/>
  <c r="R470" i="1"/>
  <c r="R482" i="1"/>
  <c r="R498" i="1"/>
  <c r="R514" i="1"/>
  <c r="R522" i="1"/>
  <c r="R530" i="1"/>
  <c r="R538" i="1"/>
  <c r="R546" i="1"/>
  <c r="R553" i="1"/>
  <c r="R561" i="1"/>
  <c r="R568" i="1"/>
  <c r="R574" i="1"/>
  <c r="R582" i="1"/>
  <c r="R589" i="1"/>
  <c r="R596" i="1"/>
  <c r="R604" i="1"/>
  <c r="R621" i="1"/>
  <c r="R629" i="1"/>
  <c r="R643" i="1"/>
  <c r="R650" i="1"/>
  <c r="R658" i="1"/>
  <c r="R664" i="1"/>
  <c r="R670" i="1"/>
  <c r="R678" i="1"/>
  <c r="R700" i="1"/>
  <c r="R708" i="1"/>
  <c r="R715" i="1"/>
  <c r="R728" i="1"/>
  <c r="R733" i="1"/>
  <c r="R740" i="1"/>
  <c r="R752" i="1"/>
  <c r="R760" i="1"/>
  <c r="R767" i="1"/>
  <c r="R775" i="1"/>
  <c r="R783" i="1"/>
  <c r="R790" i="1"/>
  <c r="R797" i="1"/>
  <c r="R805" i="1"/>
  <c r="R813" i="1"/>
  <c r="R820" i="1"/>
  <c r="R828" i="1"/>
  <c r="R836" i="1"/>
  <c r="R843" i="1"/>
  <c r="R858" i="1"/>
  <c r="R866" i="1"/>
  <c r="R873" i="1"/>
  <c r="R881" i="1"/>
  <c r="R889" i="1"/>
  <c r="R897" i="1"/>
  <c r="R904" i="1"/>
  <c r="R912" i="1"/>
  <c r="R920" i="1"/>
  <c r="R928" i="1"/>
  <c r="R935" i="1"/>
  <c r="R942" i="1"/>
  <c r="P3" i="1"/>
  <c r="R3" i="1" l="1"/>
  <c r="Q3" i="1" l="1"/>
</calcChain>
</file>

<file path=xl/sharedStrings.xml><?xml version="1.0" encoding="utf-8"?>
<sst xmlns="http://schemas.openxmlformats.org/spreadsheetml/2006/main" count="11998" uniqueCount="610">
  <si>
    <t>IMAGE</t>
  </si>
  <si>
    <t>BARCODE 1</t>
  </si>
  <si>
    <t>BARCODE 2</t>
  </si>
  <si>
    <t>HTS CODE</t>
  </si>
  <si>
    <t>GENDER</t>
  </si>
  <si>
    <t>BRAND</t>
  </si>
  <si>
    <t>CATEGORY</t>
  </si>
  <si>
    <t>DESCRIPTION</t>
  </si>
  <si>
    <t>COMPOSITION</t>
  </si>
  <si>
    <t>MADE</t>
  </si>
  <si>
    <t>TYPE</t>
  </si>
  <si>
    <t>ITEM</t>
  </si>
  <si>
    <t>SKU</t>
  </si>
  <si>
    <t>COLOR</t>
  </si>
  <si>
    <t>SIZE</t>
  </si>
  <si>
    <t>RRP</t>
  </si>
  <si>
    <t>*</t>
  </si>
  <si>
    <t>6112.41.90</t>
  </si>
  <si>
    <t>MEN</t>
  </si>
  <si>
    <t>BIKKEMBERGS BEACHWEAR</t>
  </si>
  <si>
    <t>SWIMWEAR</t>
  </si>
  <si>
    <t>Medium boardshort</t>
  </si>
  <si>
    <t>100% PL</t>
  </si>
  <si>
    <t>CHINA</t>
  </si>
  <si>
    <t>U33</t>
  </si>
  <si>
    <t>U33BKB10002</t>
  </si>
  <si>
    <t>BKK1MBM02</t>
  </si>
  <si>
    <t>CERAMIC</t>
  </si>
  <si>
    <t>S</t>
  </si>
  <si>
    <t>M</t>
  </si>
  <si>
    <t>L</t>
  </si>
  <si>
    <t>XL</t>
  </si>
  <si>
    <t>YELLOW</t>
  </si>
  <si>
    <t>NAVY</t>
  </si>
  <si>
    <t>WHITE</t>
  </si>
  <si>
    <t>U33BKB10003</t>
  </si>
  <si>
    <t>BKK1MBM03</t>
  </si>
  <si>
    <t>BLACK</t>
  </si>
  <si>
    <t>RED</t>
  </si>
  <si>
    <t>U33BKB10004</t>
  </si>
  <si>
    <t>BKK1MBM05</t>
  </si>
  <si>
    <t>ONLY ONE COLOUR</t>
  </si>
  <si>
    <t>U33BKB10005</t>
  </si>
  <si>
    <t>BKK1MBM06</t>
  </si>
  <si>
    <t>XXL</t>
  </si>
  <si>
    <t>U33BKB10006</t>
  </si>
  <si>
    <t>BKK1MBM07</t>
  </si>
  <si>
    <t>LIGHT BLUE</t>
  </si>
  <si>
    <t>U33BKB10007</t>
  </si>
  <si>
    <t>BKK1MBM08</t>
  </si>
  <si>
    <t>U33BKB10008</t>
  </si>
  <si>
    <t>BKK1MBM09</t>
  </si>
  <si>
    <t>RED &amp; BLACK</t>
  </si>
  <si>
    <t>U33BKB10012</t>
  </si>
  <si>
    <t>BKK1MBM14</t>
  </si>
  <si>
    <t>U33BKB10013</t>
  </si>
  <si>
    <t>BKK1MBM15</t>
  </si>
  <si>
    <t>U33BKB10014</t>
  </si>
  <si>
    <t>BKK1MBM16</t>
  </si>
  <si>
    <t>BLUE</t>
  </si>
  <si>
    <t>U33BKB10015</t>
  </si>
  <si>
    <t>BKK1MBM17</t>
  </si>
  <si>
    <t>Short boardshort</t>
  </si>
  <si>
    <t>100%PA</t>
  </si>
  <si>
    <t>U33BKB10016</t>
  </si>
  <si>
    <t>BKK1MBS01</t>
  </si>
  <si>
    <t>WHITE &amp; RED</t>
  </si>
  <si>
    <t>WHITE &amp; BLUE</t>
  </si>
  <si>
    <t>WHITE &amp; BLACK</t>
  </si>
  <si>
    <t>U33BKB10017</t>
  </si>
  <si>
    <t>BKK1MBS02</t>
  </si>
  <si>
    <t>ORANGE</t>
  </si>
  <si>
    <t>U33BKB10018</t>
  </si>
  <si>
    <t>BKK1MBS03</t>
  </si>
  <si>
    <t>U33BKB10019</t>
  </si>
  <si>
    <t>BKK1MBS04</t>
  </si>
  <si>
    <t>U33BKB10020</t>
  </si>
  <si>
    <t>BKK1MBS05</t>
  </si>
  <si>
    <t>U33BKB10021</t>
  </si>
  <si>
    <t>BKK1MBS06</t>
  </si>
  <si>
    <t>6109.10.00</t>
  </si>
  <si>
    <t>T-SHIRTS</t>
  </si>
  <si>
    <t>T-shirt</t>
  </si>
  <si>
    <t>100% CO</t>
  </si>
  <si>
    <t>BANGLADESH</t>
  </si>
  <si>
    <t>U34</t>
  </si>
  <si>
    <t>U34BKB10001</t>
  </si>
  <si>
    <t>BKK1MTS01</t>
  </si>
  <si>
    <t>95%CO 5%EA</t>
  </si>
  <si>
    <t>U34BKB10002</t>
  </si>
  <si>
    <t>BKK1MTS02</t>
  </si>
  <si>
    <t>YELLOW (FLUO)</t>
  </si>
  <si>
    <t>GREEN (FLUO)</t>
  </si>
  <si>
    <t>U34BKB10004</t>
  </si>
  <si>
    <t>BKK1MTS04</t>
  </si>
  <si>
    <t>U34BKB10005</t>
  </si>
  <si>
    <t>BKK1MTS05</t>
  </si>
  <si>
    <t>6112.49.90</t>
  </si>
  <si>
    <t>KARL LAGERFELD BEACHWEAR</t>
  </si>
  <si>
    <t>MEDIUM BOARDSHORT</t>
  </si>
  <si>
    <t>100%PL</t>
  </si>
  <si>
    <t>U33KLB10001</t>
  </si>
  <si>
    <t>KL22MBM01</t>
  </si>
  <si>
    <t>U33KLB10002</t>
  </si>
  <si>
    <t>KL22MBM02</t>
  </si>
  <si>
    <t>U33KLB10003</t>
  </si>
  <si>
    <t>KL22MBM03</t>
  </si>
  <si>
    <t>U33KLB10004</t>
  </si>
  <si>
    <t>KL22MBM04</t>
  </si>
  <si>
    <t>U33KLB10005</t>
  </si>
  <si>
    <t>KL22MBM05</t>
  </si>
  <si>
    <t>U33KLB10008</t>
  </si>
  <si>
    <t>KL22MBM08</t>
  </si>
  <si>
    <t>U33KLB10009</t>
  </si>
  <si>
    <t>KL22MBM09</t>
  </si>
  <si>
    <t>U33KLB10010</t>
  </si>
  <si>
    <t>KL22MBM10</t>
  </si>
  <si>
    <t>U33KLB10011</t>
  </si>
  <si>
    <t>KL22MBM11</t>
  </si>
  <si>
    <t>U33KLB10012</t>
  </si>
  <si>
    <t>KL22MBM12</t>
  </si>
  <si>
    <t>SHORT BOARDSHORT</t>
  </si>
  <si>
    <t>U33KLB10013</t>
  </si>
  <si>
    <t>KL22MBS01</t>
  </si>
  <si>
    <t>m</t>
  </si>
  <si>
    <t>U33KLB10014</t>
  </si>
  <si>
    <t>KL22MBS02</t>
  </si>
  <si>
    <t>s</t>
  </si>
  <si>
    <t>U33KLB10015</t>
  </si>
  <si>
    <t>KL22MBS03</t>
  </si>
  <si>
    <t>U33KLB10016</t>
  </si>
  <si>
    <t>KL22MBS04</t>
  </si>
  <si>
    <t>Military</t>
  </si>
  <si>
    <t>U33KLB10017</t>
  </si>
  <si>
    <t>KL22MBS05</t>
  </si>
  <si>
    <t>U33KLB10018</t>
  </si>
  <si>
    <t>KL22MBS06</t>
  </si>
  <si>
    <t>U33KLB10019</t>
  </si>
  <si>
    <t>KL22MBS07</t>
  </si>
  <si>
    <t>U33KLB10020</t>
  </si>
  <si>
    <t>KL22MBS08</t>
  </si>
  <si>
    <t>BROWN</t>
  </si>
  <si>
    <t>T-SHIRT</t>
  </si>
  <si>
    <t>100%Cotton</t>
  </si>
  <si>
    <t>U34KLB10001</t>
  </si>
  <si>
    <t>KL22MTS01</t>
  </si>
  <si>
    <t>93%CO 7%EA</t>
  </si>
  <si>
    <t>U34KLB10002</t>
  </si>
  <si>
    <t>KL22MTS02</t>
  </si>
  <si>
    <t>6110.20.10</t>
  </si>
  <si>
    <t>POLO SHIRTS</t>
  </si>
  <si>
    <t>POLO</t>
  </si>
  <si>
    <t>U52</t>
  </si>
  <si>
    <t>U52KLB10001</t>
  </si>
  <si>
    <t>KL22MPL01</t>
  </si>
  <si>
    <t>6203.42.11</t>
  </si>
  <si>
    <t>BALDININI</t>
  </si>
  <si>
    <t>PANTS</t>
  </si>
  <si>
    <t>Pantaloni</t>
  </si>
  <si>
    <t>60%CO 40%PL</t>
  </si>
  <si>
    <t>Made in Moldavia</t>
  </si>
  <si>
    <t>SU10</t>
  </si>
  <si>
    <t>SU10BLD00003</t>
  </si>
  <si>
    <t>A1UPN08A TEJ002</t>
  </si>
  <si>
    <t>N0000/NERO</t>
  </si>
  <si>
    <t>3XL</t>
  </si>
  <si>
    <t>B0681/BLU</t>
  </si>
  <si>
    <t>T-SHIRT MC</t>
  </si>
  <si>
    <t>ITALY</t>
  </si>
  <si>
    <t>SU34</t>
  </si>
  <si>
    <t>SU34BLD00001</t>
  </si>
  <si>
    <t>TSU01</t>
  </si>
  <si>
    <t>WHITE/WHITE</t>
  </si>
  <si>
    <t>T-shirt big logo</t>
  </si>
  <si>
    <t>100%CO</t>
  </si>
  <si>
    <t>SU34BLD00008</t>
  </si>
  <si>
    <t>A1UTS08A TEJ005</t>
  </si>
  <si>
    <t>B0670/BLU</t>
  </si>
  <si>
    <t>B0667/BLU</t>
  </si>
  <si>
    <t>B0673/BLU</t>
  </si>
  <si>
    <t>B0665/BLU SCURO</t>
  </si>
  <si>
    <t>B0671/BLU</t>
  </si>
  <si>
    <t>B0669/BLU</t>
  </si>
  <si>
    <t>B0322/BLUETTE</t>
  </si>
  <si>
    <t>R0108/BORDEAUX</t>
  </si>
  <si>
    <t>T-shirt small logo</t>
  </si>
  <si>
    <t>SU34BLD00009</t>
  </si>
  <si>
    <t>A1UTS08B TEJ005</t>
  </si>
  <si>
    <t>V8623/VERDE</t>
  </si>
  <si>
    <t>B0678/BLU</t>
  </si>
  <si>
    <t>V8624/VERDE</t>
  </si>
  <si>
    <t>R5039/GARNET</t>
  </si>
  <si>
    <t>B0674/BLU</t>
  </si>
  <si>
    <t>B0675/BLU</t>
  </si>
  <si>
    <t>B0676/BLU</t>
  </si>
  <si>
    <t>V8625/VERDE</t>
  </si>
  <si>
    <t>B0679/BLU</t>
  </si>
  <si>
    <t>6204.49.90</t>
  </si>
  <si>
    <t>SWEATSHIRTS</t>
  </si>
  <si>
    <t>FELPA ZIP</t>
  </si>
  <si>
    <t>80%CO 20%PL</t>
  </si>
  <si>
    <t>SU41</t>
  </si>
  <si>
    <t>SU41BLD00001</t>
  </si>
  <si>
    <t>FLU01</t>
  </si>
  <si>
    <t>BLU</t>
  </si>
  <si>
    <t>FELPA GIROCOLLO</t>
  </si>
  <si>
    <t>SU41BLD00002</t>
  </si>
  <si>
    <t>FLU02</t>
  </si>
  <si>
    <t>SU41BLD00003</t>
  </si>
  <si>
    <t>FLU04</t>
  </si>
  <si>
    <t>BLACK/WHITE</t>
  </si>
  <si>
    <t>BLACK/RED</t>
  </si>
  <si>
    <t>Felpa full zip con cappuccio</t>
  </si>
  <si>
    <t>SU41BLD00006</t>
  </si>
  <si>
    <t>A1UFL08A TEJ002</t>
  </si>
  <si>
    <t>G8010/BLU-BORDEAUX</t>
  </si>
  <si>
    <t>G8011/NERO-BORDEAUX</t>
  </si>
  <si>
    <t>B0680/BLU</t>
  </si>
  <si>
    <t>G8009/BLU-VERDE</t>
  </si>
  <si>
    <t>6203.42.31</t>
  </si>
  <si>
    <t>JEANS</t>
  </si>
  <si>
    <t>99%CO 1%EA</t>
  </si>
  <si>
    <t>SU53</t>
  </si>
  <si>
    <t>SU53BLD00003</t>
  </si>
  <si>
    <t>5K4</t>
  </si>
  <si>
    <t>DENIM</t>
  </si>
  <si>
    <t>SU53BLD00005</t>
  </si>
  <si>
    <t>JUZ2</t>
  </si>
  <si>
    <t>6203.42.33</t>
  </si>
  <si>
    <t>FRANKIE MORELLO</t>
  </si>
  <si>
    <t>PANTAFELPA</t>
  </si>
  <si>
    <t>TURCHIA</t>
  </si>
  <si>
    <t>SU10FKM00001</t>
  </si>
  <si>
    <t>FMCF9005PA</t>
  </si>
  <si>
    <t>N01/BLACK</t>
  </si>
  <si>
    <t>XS</t>
  </si>
  <si>
    <t>SU10FKM00002</t>
  </si>
  <si>
    <t>FMCF9047PA</t>
  </si>
  <si>
    <t>6203.41.90</t>
  </si>
  <si>
    <t>PANTALONE</t>
  </si>
  <si>
    <t>70%WO 30%PL</t>
  </si>
  <si>
    <t>SU10FKM00003</t>
  </si>
  <si>
    <t>FMCF9055PA</t>
  </si>
  <si>
    <t>B01/BLU NAVY</t>
  </si>
  <si>
    <t>PANTALONE FELPA</t>
  </si>
  <si>
    <t>SU10FKM00023</t>
  </si>
  <si>
    <t>FMCF9009PA</t>
  </si>
  <si>
    <t>6103.49.00</t>
  </si>
  <si>
    <t>PANTS RELEN</t>
  </si>
  <si>
    <t>34%VI 32%PA 26%PI 8%EA</t>
  </si>
  <si>
    <t>SU10FKM10033</t>
  </si>
  <si>
    <t>FMCS9098PA</t>
  </si>
  <si>
    <t>6103.42.00</t>
  </si>
  <si>
    <t>SU10FKM10035</t>
  </si>
  <si>
    <t>FMS0109PA 3000</t>
  </si>
  <si>
    <t>B342/SHADED SPRUCE</t>
  </si>
  <si>
    <t>6203.42.35</t>
  </si>
  <si>
    <t>98%CO 2%EA</t>
  </si>
  <si>
    <t>SU10FKM10037</t>
  </si>
  <si>
    <t>FMS0113PA 4020</t>
  </si>
  <si>
    <t>W001/BRILLIANT WHITE</t>
  </si>
  <si>
    <t>B706/BLUE NAVY</t>
  </si>
  <si>
    <t>6204.62.39</t>
  </si>
  <si>
    <t>PANTALONE CLASSICO</t>
  </si>
  <si>
    <t>SU10FKM10039</t>
  </si>
  <si>
    <t>FMS0123PA 4036</t>
  </si>
  <si>
    <t>W002/OFF WHITE</t>
  </si>
  <si>
    <t>M216/ERMINE</t>
  </si>
  <si>
    <t>SU10FKM10043</t>
  </si>
  <si>
    <t>FMCS9015PA</t>
  </si>
  <si>
    <t>G05/GRIGIO MELANGE</t>
  </si>
  <si>
    <t>SU10FKM10045</t>
  </si>
  <si>
    <t>FMCS9070PA</t>
  </si>
  <si>
    <t>B01/BUGATTI BLUETTE</t>
  </si>
  <si>
    <t>SU10FKM10047</t>
  </si>
  <si>
    <t>FMOP7208PA</t>
  </si>
  <si>
    <t>M07/FANGO</t>
  </si>
  <si>
    <t>6205.20.00</t>
  </si>
  <si>
    <t>SHIRTS</t>
  </si>
  <si>
    <t>CAMICIA</t>
  </si>
  <si>
    <t>SU12</t>
  </si>
  <si>
    <t>SU12FKM00005</t>
  </si>
  <si>
    <t>FMCF9101TO</t>
  </si>
  <si>
    <t>W02/OPTICAL WHITE</t>
  </si>
  <si>
    <t>SU12FKM00019</t>
  </si>
  <si>
    <t>FMCF8196TO</t>
  </si>
  <si>
    <t>SU12FKM00021</t>
  </si>
  <si>
    <t>FMCF9088TO</t>
  </si>
  <si>
    <t>6105.10.00</t>
  </si>
  <si>
    <t>SU12FKM10029</t>
  </si>
  <si>
    <t>FMCS9001TO</t>
  </si>
  <si>
    <t>CAMICIA BASE REGULAR</t>
  </si>
  <si>
    <t>SU12FKM10034</t>
  </si>
  <si>
    <t>FMS0600CA 4000</t>
  </si>
  <si>
    <t>B646/PERSIAN JEWEL</t>
  </si>
  <si>
    <t>P732/ENGLISH LAVENDER</t>
  </si>
  <si>
    <t>SU12FKM10036</t>
  </si>
  <si>
    <t>FMS0600CA 4012</t>
  </si>
  <si>
    <t>K009 9 FANTASIA UNICA</t>
  </si>
  <si>
    <t>XXS</t>
  </si>
  <si>
    <t>K004 4 FANTASIA UNICA</t>
  </si>
  <si>
    <t>6205.30.00</t>
  </si>
  <si>
    <t>CAMICIA BASE SLIM</t>
  </si>
  <si>
    <t>97%CO 3%EA</t>
  </si>
  <si>
    <t>SU12FKM10037</t>
  </si>
  <si>
    <t>FMS0601CA 4005</t>
  </si>
  <si>
    <t>CAMICIA BASE OVER COLLO COREANO</t>
  </si>
  <si>
    <t>SU12FKM10038</t>
  </si>
  <si>
    <t>FMS0604CA 4005</t>
  </si>
  <si>
    <t>B617/NAUTICAL BLUE</t>
  </si>
  <si>
    <t>CAMICIA DENIM BASE OVER</t>
  </si>
  <si>
    <t>SU12FKM10040</t>
  </si>
  <si>
    <t>FMS0609CA 1008</t>
  </si>
  <si>
    <t>B700 31 DENIM BLU</t>
  </si>
  <si>
    <t>SU12FKM10042</t>
  </si>
  <si>
    <t>FMS0611CA 4005</t>
  </si>
  <si>
    <t>N900/BLACK</t>
  </si>
  <si>
    <t>6206.30.00</t>
  </si>
  <si>
    <t>CAMICIA BOWLING CON PATCH</t>
  </si>
  <si>
    <t>SU12FKM10043</t>
  </si>
  <si>
    <t>FMS0613CA 4035</t>
  </si>
  <si>
    <t>B633/XENON BLUE</t>
  </si>
  <si>
    <t>SU12FKM10044</t>
  </si>
  <si>
    <t>FMS0614CA 4034</t>
  </si>
  <si>
    <t>CAMICIA REGULAR CON PATCH</t>
  </si>
  <si>
    <t>SU12FKM10045</t>
  </si>
  <si>
    <t>FMS0614CA 4035</t>
  </si>
  <si>
    <t>B634/XENON BLUE DUBAI</t>
  </si>
  <si>
    <t>CAMICIA REGULAR</t>
  </si>
  <si>
    <t>SU12FKM10046</t>
  </si>
  <si>
    <t>FMS0624CA 4034</t>
  </si>
  <si>
    <t>SU12FKM10049</t>
  </si>
  <si>
    <t>FMS0616CA 4041</t>
  </si>
  <si>
    <t>F001 1 FANTASIA</t>
  </si>
  <si>
    <t>SU12FKM10050</t>
  </si>
  <si>
    <t>FMS0616CA 4042</t>
  </si>
  <si>
    <t>F002 2 FANTASIA</t>
  </si>
  <si>
    <t>CAMICIA M/L</t>
  </si>
  <si>
    <t>96%Cotton 4%Elastane</t>
  </si>
  <si>
    <t>TURKEY</t>
  </si>
  <si>
    <t>SU12FKM10051</t>
  </si>
  <si>
    <t>FMCF7149TO</t>
  </si>
  <si>
    <t>Bianco/White</t>
  </si>
  <si>
    <t>97%Cotton 3%Elastane</t>
  </si>
  <si>
    <t>SU12FKM10054</t>
  </si>
  <si>
    <t>FMCS8008TO</t>
  </si>
  <si>
    <t>6504.00.00</t>
  </si>
  <si>
    <t>HATS</t>
  </si>
  <si>
    <t>CAPPELLO</t>
  </si>
  <si>
    <t>60%Pc 20%Vi 20%Wo</t>
  </si>
  <si>
    <t>CINA</t>
  </si>
  <si>
    <t>SU18</t>
  </si>
  <si>
    <t>SU18FKM00001</t>
  </si>
  <si>
    <t>FMCF9161HA</t>
  </si>
  <si>
    <t>K01/FANT.UNICA</t>
  </si>
  <si>
    <t>UNI</t>
  </si>
  <si>
    <t>SU18FKM00002</t>
  </si>
  <si>
    <t>FMCF9162HA</t>
  </si>
  <si>
    <t>SU18FKM00003</t>
  </si>
  <si>
    <t>FMCF9167HA</t>
  </si>
  <si>
    <t>M15/TORTORA</t>
  </si>
  <si>
    <t>SU18FKM00006</t>
  </si>
  <si>
    <t>FMCF9182HA</t>
  </si>
  <si>
    <t>HAT KILY</t>
  </si>
  <si>
    <t>SU18FKM10001</t>
  </si>
  <si>
    <t>FMMS9023HA</t>
  </si>
  <si>
    <t>HAT SAUL</t>
  </si>
  <si>
    <t>SU18FKM10002</t>
  </si>
  <si>
    <t>FMMS9024HA</t>
  </si>
  <si>
    <t>R16/ROSSO SCARLET</t>
  </si>
  <si>
    <t>HAT</t>
  </si>
  <si>
    <t>SU18FKM10003</t>
  </si>
  <si>
    <t>FMMS9026HA</t>
  </si>
  <si>
    <t>Y05/GIALLO IMPERO</t>
  </si>
  <si>
    <t>SU18FKM10004</t>
  </si>
  <si>
    <t>FMS0A04HA 4026</t>
  </si>
  <si>
    <t>V311/JUNIPER</t>
  </si>
  <si>
    <t>R502/BARBADOS CHERRY</t>
  </si>
  <si>
    <t>4203.30.00</t>
  </si>
  <si>
    <t>BELTS</t>
  </si>
  <si>
    <t>BELT NEW LOGO</t>
  </si>
  <si>
    <t>100%PEL</t>
  </si>
  <si>
    <t>SU31</t>
  </si>
  <si>
    <t>SU31FKM10001</t>
  </si>
  <si>
    <t>FMS0A47BT 6012</t>
  </si>
  <si>
    <t>SU31FKM10002</t>
  </si>
  <si>
    <t>FMS0A48BT 6005</t>
  </si>
  <si>
    <t>4202.12.91</t>
  </si>
  <si>
    <t>WALLETS</t>
  </si>
  <si>
    <t>PORTAFOGLIO</t>
  </si>
  <si>
    <t>SU32</t>
  </si>
  <si>
    <t>SU32FKM10001</t>
  </si>
  <si>
    <t>FMS0A53WA</t>
  </si>
  <si>
    <t>W003/SUGAR</t>
  </si>
  <si>
    <t>6112.31.10</t>
  </si>
  <si>
    <t>SWIMSUITS</t>
  </si>
  <si>
    <t>SWIMSHORTS QUERUBIN</t>
  </si>
  <si>
    <t>100%NY</t>
  </si>
  <si>
    <t>SU33</t>
  </si>
  <si>
    <t>SU33FKM10003</t>
  </si>
  <si>
    <t>FMCS9141CO</t>
  </si>
  <si>
    <t>SU11FKM00007</t>
  </si>
  <si>
    <t>FMCF8119MA</t>
  </si>
  <si>
    <t>SU34FKM00001</t>
  </si>
  <si>
    <t>FMCF9118TS</t>
  </si>
  <si>
    <t>SU34FKM00011</t>
  </si>
  <si>
    <t>FMCF9149TS</t>
  </si>
  <si>
    <t>R17/CORALLO</t>
  </si>
  <si>
    <t>B17/NAUTICAL BLUE</t>
  </si>
  <si>
    <t>SU34FKM00015</t>
  </si>
  <si>
    <t>FMCF9154TS</t>
  </si>
  <si>
    <t>SU34FKM00018</t>
  </si>
  <si>
    <t>FMCF9216TS</t>
  </si>
  <si>
    <t>SU34FKM00019</t>
  </si>
  <si>
    <t>FMCF9231TS</t>
  </si>
  <si>
    <t>T-SHIRT SLIM GIROCOLLO MEZZE MANICHE</t>
  </si>
  <si>
    <t>SU34FKM00021</t>
  </si>
  <si>
    <t>FMF9700TS 2012</t>
  </si>
  <si>
    <t>B701/PATRIOT BLUE</t>
  </si>
  <si>
    <t>SU34FKM10083</t>
  </si>
  <si>
    <t>FMCS9148TS</t>
  </si>
  <si>
    <t>6110.20.91</t>
  </si>
  <si>
    <t>T-SHIRT M/C MAN</t>
  </si>
  <si>
    <t>SU34FKM10087</t>
  </si>
  <si>
    <t>FMCS9172TS</t>
  </si>
  <si>
    <t>R01/ROSSO</t>
  </si>
  <si>
    <t>SU34FKM10088</t>
  </si>
  <si>
    <t>FMCS9179TS</t>
  </si>
  <si>
    <t>T-SHIRT ZINHO</t>
  </si>
  <si>
    <t>SU34FKM10090</t>
  </si>
  <si>
    <t>FMMS9007TS</t>
  </si>
  <si>
    <t>T-SHIRT BASE REGULAR</t>
  </si>
  <si>
    <t>SU34FKM10107</t>
  </si>
  <si>
    <t>FMS0754TS 2000</t>
  </si>
  <si>
    <t>FELPA</t>
  </si>
  <si>
    <t>SU41FKM00006</t>
  </si>
  <si>
    <t>FMCF9156FE</t>
  </si>
  <si>
    <t>6110.20.99</t>
  </si>
  <si>
    <t>FELPA CON ZIP E CAPPUCCIO</t>
  </si>
  <si>
    <t>SU41FKM00007</t>
  </si>
  <si>
    <t>FMCS9176FE 3000</t>
  </si>
  <si>
    <t>G847/GRIGIO MELANGE SCURO</t>
  </si>
  <si>
    <t>SWEATSHIRT</t>
  </si>
  <si>
    <t>SU41FKM00016</t>
  </si>
  <si>
    <t>FMCF8101FE</t>
  </si>
  <si>
    <t>SWEATSHIRT SANDALIO</t>
  </si>
  <si>
    <t>SU41FKM10036</t>
  </si>
  <si>
    <t>FMCS9030FE</t>
  </si>
  <si>
    <t>SWEATSHIRT RUDESINDO</t>
  </si>
  <si>
    <t>SU41FKM10037</t>
  </si>
  <si>
    <t>FMCS9034FE</t>
  </si>
  <si>
    <t>B15/BLUETTE</t>
  </si>
  <si>
    <t>SWEATSHIRT NERI</t>
  </si>
  <si>
    <t>SU41FKM10038</t>
  </si>
  <si>
    <t>FMCS9048FE</t>
  </si>
  <si>
    <t>SWEATSHIRT GARY</t>
  </si>
  <si>
    <t>SU41FKM10041</t>
  </si>
  <si>
    <t>FMCS9075FE</t>
  </si>
  <si>
    <t>SWEATSHIRT DEREK</t>
  </si>
  <si>
    <t>SU41FKM10044</t>
  </si>
  <si>
    <t>FMCS9094FE</t>
  </si>
  <si>
    <t>SWEATSHIRT ANGELO</t>
  </si>
  <si>
    <t>SU41FKM10047</t>
  </si>
  <si>
    <t>FMCS9127FE</t>
  </si>
  <si>
    <t>FELPA MAGLIA M/L MAN</t>
  </si>
  <si>
    <t>SU41FKM10050</t>
  </si>
  <si>
    <t>FMCS9168FE</t>
  </si>
  <si>
    <t>FELPA REGULAR CON ZIP E CAPPUCCIO</t>
  </si>
  <si>
    <t>SU41FKM10056</t>
  </si>
  <si>
    <t>FMS0731FE 3000</t>
  </si>
  <si>
    <t>FELPA REGULAR GIROCOLLO</t>
  </si>
  <si>
    <t>SU41FKM10057</t>
  </si>
  <si>
    <t>FMS0733FE 3000</t>
  </si>
  <si>
    <t>W003/SUGAR SWIZZLE</t>
  </si>
  <si>
    <t>FELPA CON CAPPUCCIO E ZIP CON STAMPA E PATCH</t>
  </si>
  <si>
    <t xml:space="preserve">93%Co 7%Pa </t>
  </si>
  <si>
    <t>SU41FKM10063</t>
  </si>
  <si>
    <t>FMS0780FE 3011</t>
  </si>
  <si>
    <t>W014/NATURAL WHITE</t>
  </si>
  <si>
    <t>FELPA CON CAPPUCCIO CON STAMPA E PATCH</t>
  </si>
  <si>
    <t>SU41FKM10064</t>
  </si>
  <si>
    <t>FMS0781FE 3011</t>
  </si>
  <si>
    <t>POLO CON PATCH</t>
  </si>
  <si>
    <t>SU52</t>
  </si>
  <si>
    <t>SU52FKM10008</t>
  </si>
  <si>
    <t>FMS0766PO 2501</t>
  </si>
  <si>
    <t>JEANS DA VINCI</t>
  </si>
  <si>
    <t>SU53FKM00008</t>
  </si>
  <si>
    <t>FMCF9038JE</t>
  </si>
  <si>
    <t>B02/DENIM</t>
  </si>
  <si>
    <t>JEANS EINSTEIN</t>
  </si>
  <si>
    <t>SU53FKM00010</t>
  </si>
  <si>
    <t>FMCF9041JE</t>
  </si>
  <si>
    <t>SU53FKM00013</t>
  </si>
  <si>
    <t>FMCF9125JE</t>
  </si>
  <si>
    <t>SU53FKM00020</t>
  </si>
  <si>
    <t>FMCF9222JE</t>
  </si>
  <si>
    <t>SU53FKM00028</t>
  </si>
  <si>
    <t>FMCF8110JE</t>
  </si>
  <si>
    <t>B02/ATLANTIC BLUE</t>
  </si>
  <si>
    <t>JEANS GASPAR</t>
  </si>
  <si>
    <t>SU53FKM10054</t>
  </si>
  <si>
    <t>FMCS9045JE</t>
  </si>
  <si>
    <t>SU53FKM10055</t>
  </si>
  <si>
    <t>FMCS9071JE</t>
  </si>
  <si>
    <t>JEANS ABRAHAM</t>
  </si>
  <si>
    <t>SU53FKM10056</t>
  </si>
  <si>
    <t>FMCS9078JE</t>
  </si>
  <si>
    <t>JEANS MAN SKINNY</t>
  </si>
  <si>
    <t>SU53FKM10068</t>
  </si>
  <si>
    <t>FMCS9181JE</t>
  </si>
  <si>
    <t>JEANS DRILL MAN REGULAR</t>
  </si>
  <si>
    <t>SU53FKM10070</t>
  </si>
  <si>
    <t>FMCS9183JE</t>
  </si>
  <si>
    <t>S10/SAND</t>
  </si>
  <si>
    <t>JEANS BASE SUPER SLIM KEPLERO</t>
  </si>
  <si>
    <t>89,5%CO 7%PL 3,5%EA</t>
  </si>
  <si>
    <t>SU53FKM10071</t>
  </si>
  <si>
    <t>FMS0002JE 1009</t>
  </si>
  <si>
    <t>B700 26 DENIM BLU</t>
  </si>
  <si>
    <t>JEANS BASE REGULAR EINSTEIN</t>
  </si>
  <si>
    <t>98,5%CO 1,5%EA</t>
  </si>
  <si>
    <t>SU53FKM10072</t>
  </si>
  <si>
    <t>FMS0004JE 1002</t>
  </si>
  <si>
    <t>B700 2 DENIM BLU</t>
  </si>
  <si>
    <t>SU53FKM10073</t>
  </si>
  <si>
    <t>FMS0004JE 1004</t>
  </si>
  <si>
    <t>B700 9 DENIM BLU</t>
  </si>
  <si>
    <t>JEANS BASE SKINNY DA VINCI</t>
  </si>
  <si>
    <t>SU53FKM10074</t>
  </si>
  <si>
    <t>FMS0005JE 1000</t>
  </si>
  <si>
    <t>B700 3 DENIM BLU</t>
  </si>
  <si>
    <t>B700 24 DENIM BLU</t>
  </si>
  <si>
    <t>SU53FKM10075</t>
  </si>
  <si>
    <t>FMS0005JE 1001</t>
  </si>
  <si>
    <t>W001 10 BRILLIANT WHITE</t>
  </si>
  <si>
    <t>B706 10 BLUE NAVY</t>
  </si>
  <si>
    <t>SU53FKM10076</t>
  </si>
  <si>
    <t>FMS0005JE 1002</t>
  </si>
  <si>
    <t>B700 7 DENIM BLU</t>
  </si>
  <si>
    <t>B700 21 DENIM BLU</t>
  </si>
  <si>
    <t>SU53FKM10078</t>
  </si>
  <si>
    <t>FMS0005JE 1006</t>
  </si>
  <si>
    <t>G837/GRIGIO</t>
  </si>
  <si>
    <t>BIKER JEANS</t>
  </si>
  <si>
    <t>SU53FKM10079</t>
  </si>
  <si>
    <t>FMS0010BK 1002</t>
  </si>
  <si>
    <t>SU53FKM10080</t>
  </si>
  <si>
    <t>FMS0011JE 1028</t>
  </si>
  <si>
    <t>W014 33 NATURAL WHITE</t>
  </si>
  <si>
    <t>SU53FKM10083</t>
  </si>
  <si>
    <t>FMS0004JE 1005</t>
  </si>
  <si>
    <t>SU53FKM10084</t>
  </si>
  <si>
    <t>FMS0011JE 1029</t>
  </si>
  <si>
    <t>OTHERS</t>
  </si>
  <si>
    <t>PORTACARTE</t>
  </si>
  <si>
    <t>SU54</t>
  </si>
  <si>
    <t>SU54FKM10003</t>
  </si>
  <si>
    <t>FMS0A52CC</t>
  </si>
  <si>
    <t>4202.21.00</t>
  </si>
  <si>
    <t>POCHETTE</t>
  </si>
  <si>
    <t>100%Polyestere</t>
  </si>
  <si>
    <t>SU54FKM10004</t>
  </si>
  <si>
    <t>FMS0A54PH</t>
  </si>
  <si>
    <t>R511/BORDEAUX</t>
  </si>
  <si>
    <t>BAGS</t>
  </si>
  <si>
    <t>SHOPPER IN PELLE CON PATCH</t>
  </si>
  <si>
    <t>SU66</t>
  </si>
  <si>
    <t>SU66FKM10001</t>
  </si>
  <si>
    <t>FMS0A36SH 6005</t>
  </si>
  <si>
    <t>6217.10.00</t>
  </si>
  <si>
    <t>BACKPACK TINTA UNITA</t>
  </si>
  <si>
    <t>SU66FKM10002</t>
  </si>
  <si>
    <t>FMS0A37BP 5040</t>
  </si>
  <si>
    <t>FRONTPACK TINTA UNITA</t>
  </si>
  <si>
    <t>SU66FKM10003</t>
  </si>
  <si>
    <t>FMS0A38FP 5040</t>
  </si>
  <si>
    <t>SHOPPER TINTA UNITA</t>
  </si>
  <si>
    <t>SU66FKM10004</t>
  </si>
  <si>
    <t>FMS0A39SH 5040</t>
  </si>
  <si>
    <t>MESSENGER</t>
  </si>
  <si>
    <t>SU66FKM10005</t>
  </si>
  <si>
    <t>AAHS8059NE</t>
  </si>
  <si>
    <t>BACKPACK</t>
  </si>
  <si>
    <t>SU66FKM10008</t>
  </si>
  <si>
    <t>AMFF7169BP</t>
  </si>
  <si>
    <t>6203.42.90</t>
  </si>
  <si>
    <t>SHORTS</t>
  </si>
  <si>
    <t>SHORTS SANDER</t>
  </si>
  <si>
    <t>SU78</t>
  </si>
  <si>
    <t>SU78FKM10028</t>
  </si>
  <si>
    <t>FMCS9009BE</t>
  </si>
  <si>
    <t>SHORTS YASIN</t>
  </si>
  <si>
    <t>SU78FKM10029</t>
  </si>
  <si>
    <t>FMCS9059BE</t>
  </si>
  <si>
    <t>R15/ARANCIO PAP.</t>
  </si>
  <si>
    <t>SHORTS REMO</t>
  </si>
  <si>
    <t>SU78FKM10031</t>
  </si>
  <si>
    <t>FMCS9065BE</t>
  </si>
  <si>
    <t>S04/BEIGE</t>
  </si>
  <si>
    <t>BERMUDA</t>
  </si>
  <si>
    <t>SU78FKM10039</t>
  </si>
  <si>
    <t>FMS0122BE 4036</t>
  </si>
  <si>
    <t>WOMEN</t>
  </si>
  <si>
    <t>Grand Total</t>
  </si>
  <si>
    <t>QTY</t>
  </si>
  <si>
    <t>TTL RRP</t>
  </si>
  <si>
    <t>MEN Total</t>
  </si>
  <si>
    <t>WOMEN Total</t>
  </si>
  <si>
    <t>Sum of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</si>
</sst>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18" fillId="0" borderId="10" xfId="0" applyNumberFormat="1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164" fontId="20" fillId="33" borderId="10" xfId="0" applyNumberFormat="1" applyFont="1" applyFill="1" applyBorder="1" applyAlignment="1">
      <alignment horizontal="center" vertical="center"/>
    </xf>
    <xf numFmtId="0" fontId="20" fillId="33" borderId="10" xfId="0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164" fontId="19" fillId="33" borderId="10" xfId="0" applyNumberFormat="1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64" fontId="19" fillId="0" borderId="0" xfId="0" applyNumberFormat="1" applyFont="1" applyBorder="1" applyAlignment="1">
      <alignment horizontal="center" vertical="center"/>
    </xf>
    <xf numFmtId="10" fontId="19" fillId="35" borderId="0" xfId="42" applyNumberFormat="1" applyFont="1" applyFill="1" applyBorder="1" applyAlignment="1">
      <alignment horizontal="center" vertical="center"/>
    </xf>
    <xf numFmtId="164" fontId="13" fillId="36" borderId="10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1" fontId="18" fillId="0" borderId="0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19" fillId="33" borderId="0" xfId="0" applyFont="1" applyFill="1" applyBorder="1" applyAlignment="1">
      <alignment horizontal="center" vertical="center"/>
    </xf>
    <xf numFmtId="164" fontId="19" fillId="33" borderId="0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18" fillId="34" borderId="0" xfId="0" applyFont="1" applyFill="1" applyBorder="1" applyAlignment="1">
      <alignment horizontal="center" vertical="center"/>
    </xf>
    <xf numFmtId="1" fontId="13" fillId="36" borderId="10" xfId="0" applyNumberFormat="1" applyFont="1" applyFill="1" applyBorder="1" applyAlignment="1">
      <alignment horizontal="center" vertical="center" wrapText="1"/>
    </xf>
    <xf numFmtId="0" fontId="13" fillId="36" borderId="10" xfId="0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lor rgb="FF9C0006"/>
      </font>
      <fill>
        <patternFill>
          <bgColor rgb="FFFFC7CE"/>
        </patternFill>
      </fill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</xdr:row>
      <xdr:rowOff>61913</xdr:rowOff>
    </xdr:from>
    <xdr:to>
      <xdr:col>0</xdr:col>
      <xdr:colOff>809625</xdr:colOff>
      <xdr:row>4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71EBF23E-318D-C17A-E8C7-BF1F43AF7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66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</xdr:row>
      <xdr:rowOff>61913</xdr:rowOff>
    </xdr:from>
    <xdr:to>
      <xdr:col>0</xdr:col>
      <xdr:colOff>809625</xdr:colOff>
      <xdr:row>9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12ECDB8E-EFE3-7C5E-9DBD-224FFFF6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892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</xdr:row>
      <xdr:rowOff>61913</xdr:rowOff>
    </xdr:from>
    <xdr:to>
      <xdr:col>0</xdr:col>
      <xdr:colOff>809625</xdr:colOff>
      <xdr:row>14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1A8223FF-F79B-6E99-CA2E-4B85E567D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730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</xdr:row>
      <xdr:rowOff>61913</xdr:rowOff>
    </xdr:from>
    <xdr:to>
      <xdr:col>0</xdr:col>
      <xdr:colOff>809625</xdr:colOff>
      <xdr:row>18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3CB6AE4C-E6DE-017F-CB96-6955844F2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99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</xdr:row>
      <xdr:rowOff>61913</xdr:rowOff>
    </xdr:from>
    <xdr:to>
      <xdr:col>0</xdr:col>
      <xdr:colOff>809625</xdr:colOff>
      <xdr:row>22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B090DC9B-F93C-0149-9722-B97AFF435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5263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</xdr:row>
      <xdr:rowOff>61913</xdr:rowOff>
    </xdr:from>
    <xdr:to>
      <xdr:col>0</xdr:col>
      <xdr:colOff>809625</xdr:colOff>
      <xdr:row>26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B80157A0-E07C-8D86-EF0C-77C480F3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53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</xdr:row>
      <xdr:rowOff>61913</xdr:rowOff>
    </xdr:from>
    <xdr:to>
      <xdr:col>0</xdr:col>
      <xdr:colOff>809625</xdr:colOff>
      <xdr:row>30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13E942B9-333A-B9E0-8043-283644D9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779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</xdr:row>
      <xdr:rowOff>61913</xdr:rowOff>
    </xdr:from>
    <xdr:to>
      <xdr:col>0</xdr:col>
      <xdr:colOff>809625</xdr:colOff>
      <xdr:row>33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648B85B0-2FAD-3AA2-5638-D642F4FBD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064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</xdr:row>
      <xdr:rowOff>61913</xdr:rowOff>
    </xdr:from>
    <xdr:to>
      <xdr:col>0</xdr:col>
      <xdr:colOff>809625</xdr:colOff>
      <xdr:row>37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A037167A-2B8F-A436-7D49-1D5384E48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033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61913</xdr:rowOff>
    </xdr:from>
    <xdr:to>
      <xdr:col>0</xdr:col>
      <xdr:colOff>809625</xdr:colOff>
      <xdr:row>41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B0EBBAD2-49D6-E94E-9FEC-190EAE07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159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</xdr:row>
      <xdr:rowOff>61913</xdr:rowOff>
    </xdr:from>
    <xdr:to>
      <xdr:col>0</xdr:col>
      <xdr:colOff>809625</xdr:colOff>
      <xdr:row>46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42FD680E-6CA0-CB99-6029-6B78CEB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286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61913</xdr:rowOff>
    </xdr:from>
    <xdr:to>
      <xdr:col>0</xdr:col>
      <xdr:colOff>809625</xdr:colOff>
      <xdr:row>50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5C151852-9E51-8CB5-5B9F-399C4F1A3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413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</xdr:row>
      <xdr:rowOff>61913</xdr:rowOff>
    </xdr:from>
    <xdr:to>
      <xdr:col>0</xdr:col>
      <xdr:colOff>809625</xdr:colOff>
      <xdr:row>55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98E03A93-7D5B-72E3-057E-B3AF606D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539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</xdr:row>
      <xdr:rowOff>61913</xdr:rowOff>
    </xdr:from>
    <xdr:to>
      <xdr:col>0</xdr:col>
      <xdr:colOff>809625</xdr:colOff>
      <xdr:row>60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9B436CC0-EC6A-B8A3-EFB5-92E3435DF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666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</xdr:row>
      <xdr:rowOff>61913</xdr:rowOff>
    </xdr:from>
    <xdr:to>
      <xdr:col>0</xdr:col>
      <xdr:colOff>809625</xdr:colOff>
      <xdr:row>65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46DE833F-D236-2F46-CFDD-A0B0E4AB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7932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</xdr:row>
      <xdr:rowOff>61913</xdr:rowOff>
    </xdr:from>
    <xdr:to>
      <xdr:col>0</xdr:col>
      <xdr:colOff>809625</xdr:colOff>
      <xdr:row>70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85B34AF3-E8D1-C0FC-6C8F-F11FFE05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9198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</xdr:row>
      <xdr:rowOff>61913</xdr:rowOff>
    </xdr:from>
    <xdr:to>
      <xdr:col>0</xdr:col>
      <xdr:colOff>809625</xdr:colOff>
      <xdr:row>75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F256B28B-2079-2B2C-A54F-00496ABF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046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</xdr:row>
      <xdr:rowOff>61913</xdr:rowOff>
    </xdr:from>
    <xdr:to>
      <xdr:col>0</xdr:col>
      <xdr:colOff>809625</xdr:colOff>
      <xdr:row>77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E8DA4EAD-B98C-ADD9-C4C4-31CD14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173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</xdr:row>
      <xdr:rowOff>61913</xdr:rowOff>
    </xdr:from>
    <xdr:to>
      <xdr:col>0</xdr:col>
      <xdr:colOff>809625</xdr:colOff>
      <xdr:row>78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F056BDF5-2266-8266-0017-3B50524E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99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</xdr:row>
      <xdr:rowOff>61913</xdr:rowOff>
    </xdr:from>
    <xdr:to>
      <xdr:col>0</xdr:col>
      <xdr:colOff>809625</xdr:colOff>
      <xdr:row>80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14E45118-066D-C3E5-543F-CE9AD8DD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426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</xdr:row>
      <xdr:rowOff>61913</xdr:rowOff>
    </xdr:from>
    <xdr:to>
      <xdr:col>0</xdr:col>
      <xdr:colOff>809625</xdr:colOff>
      <xdr:row>83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9AFC94D6-8805-474A-C329-8840AE89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060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</xdr:row>
      <xdr:rowOff>61913</xdr:rowOff>
    </xdr:from>
    <xdr:to>
      <xdr:col>0</xdr:col>
      <xdr:colOff>809625</xdr:colOff>
      <xdr:row>90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DFEDB690-36F8-57ED-C0ED-449C4FCA9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3133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</xdr:row>
      <xdr:rowOff>61913</xdr:rowOff>
    </xdr:from>
    <xdr:to>
      <xdr:col>0</xdr:col>
      <xdr:colOff>809625</xdr:colOff>
      <xdr:row>94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445FF905-A4EA-ED08-0EA6-88B348747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4400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</xdr:row>
      <xdr:rowOff>61913</xdr:rowOff>
    </xdr:from>
    <xdr:to>
      <xdr:col>0</xdr:col>
      <xdr:colOff>809625</xdr:colOff>
      <xdr:row>100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712DCD4A-DF13-82FA-7635-97F693001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6934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</xdr:row>
      <xdr:rowOff>61913</xdr:rowOff>
    </xdr:from>
    <xdr:to>
      <xdr:col>0</xdr:col>
      <xdr:colOff>809625</xdr:colOff>
      <xdr:row>103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C0DADA2B-0864-89B4-7144-3045DBFA6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8201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</xdr:row>
      <xdr:rowOff>61913</xdr:rowOff>
    </xdr:from>
    <xdr:to>
      <xdr:col>0</xdr:col>
      <xdr:colOff>809625</xdr:colOff>
      <xdr:row>112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A30115BF-8C07-F63D-983D-C6F88B7EE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2001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</xdr:row>
      <xdr:rowOff>61913</xdr:rowOff>
    </xdr:from>
    <xdr:to>
      <xdr:col>0</xdr:col>
      <xdr:colOff>809625</xdr:colOff>
      <xdr:row>118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862D302C-D9AF-6CEF-A0B1-25392EB6F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80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</xdr:row>
      <xdr:rowOff>61913</xdr:rowOff>
    </xdr:from>
    <xdr:to>
      <xdr:col>0</xdr:col>
      <xdr:colOff>809625</xdr:colOff>
      <xdr:row>126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7591706E-8EC6-F9BD-315B-5B54039B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8335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</xdr:row>
      <xdr:rowOff>61913</xdr:rowOff>
    </xdr:from>
    <xdr:to>
      <xdr:col>0</xdr:col>
      <xdr:colOff>809625</xdr:colOff>
      <xdr:row>131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EE1A4407-6EF9-7514-6A53-904CFFBA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960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</xdr:row>
      <xdr:rowOff>61913</xdr:rowOff>
    </xdr:from>
    <xdr:to>
      <xdr:col>0</xdr:col>
      <xdr:colOff>809625</xdr:colOff>
      <xdr:row>135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19FAE202-677C-89BF-8BF2-CE1EBB5B4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0869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</xdr:row>
      <xdr:rowOff>61913</xdr:rowOff>
    </xdr:from>
    <xdr:to>
      <xdr:col>0</xdr:col>
      <xdr:colOff>809625</xdr:colOff>
      <xdr:row>139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3A719B18-B0E5-4A52-B713-8879D631A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2136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</xdr:row>
      <xdr:rowOff>61913</xdr:rowOff>
    </xdr:from>
    <xdr:to>
      <xdr:col>0</xdr:col>
      <xdr:colOff>809625</xdr:colOff>
      <xdr:row>143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349D7C25-C286-8079-23C0-94F52CEC6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3403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147</xdr:row>
      <xdr:rowOff>61913</xdr:rowOff>
    </xdr:from>
    <xdr:to>
      <xdr:col>0</xdr:col>
      <xdr:colOff>809625</xdr:colOff>
      <xdr:row>147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01C55C6A-C04B-B6BE-D36D-9AB7CF72A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4669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152</xdr:row>
      <xdr:rowOff>61913</xdr:rowOff>
    </xdr:from>
    <xdr:to>
      <xdr:col>0</xdr:col>
      <xdr:colOff>809625</xdr:colOff>
      <xdr:row>152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41F955FF-517E-BF9A-75AC-B8521E8F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5936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</xdr:row>
      <xdr:rowOff>61913</xdr:rowOff>
    </xdr:from>
    <xdr:to>
      <xdr:col>0</xdr:col>
      <xdr:colOff>809625</xdr:colOff>
      <xdr:row>156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6C2B17D0-4257-AED4-3B2B-8C73A88B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7203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</xdr:row>
      <xdr:rowOff>61913</xdr:rowOff>
    </xdr:from>
    <xdr:to>
      <xdr:col>0</xdr:col>
      <xdr:colOff>809625</xdr:colOff>
      <xdr:row>160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63DD3483-8F20-A765-B10E-834C400C6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8470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</xdr:row>
      <xdr:rowOff>61913</xdr:rowOff>
    </xdr:from>
    <xdr:to>
      <xdr:col>0</xdr:col>
      <xdr:colOff>809625</xdr:colOff>
      <xdr:row>165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3271707C-589D-963E-35C3-F393350D5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6973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169</xdr:row>
      <xdr:rowOff>61913</xdr:rowOff>
    </xdr:from>
    <xdr:to>
      <xdr:col>0</xdr:col>
      <xdr:colOff>809625</xdr:colOff>
      <xdr:row>169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DE595299-6287-714F-1A75-7CD779145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1004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</xdr:row>
      <xdr:rowOff>61913</xdr:rowOff>
    </xdr:from>
    <xdr:to>
      <xdr:col>0</xdr:col>
      <xdr:colOff>809625</xdr:colOff>
      <xdr:row>173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2318112C-F975-1A9A-0366-D0186D6FC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7227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176</xdr:row>
      <xdr:rowOff>61913</xdr:rowOff>
    </xdr:from>
    <xdr:to>
      <xdr:col>0</xdr:col>
      <xdr:colOff>809625</xdr:colOff>
      <xdr:row>176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5DF05C9B-87D3-15E2-EEBC-C781C42D9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4076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184</xdr:row>
      <xdr:rowOff>61913</xdr:rowOff>
    </xdr:from>
    <xdr:to>
      <xdr:col>0</xdr:col>
      <xdr:colOff>809625</xdr:colOff>
      <xdr:row>184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EF3E35C8-3F0B-026E-47EE-5775F0E3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6609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187</xdr:row>
      <xdr:rowOff>61913</xdr:rowOff>
    </xdr:from>
    <xdr:to>
      <xdr:col>0</xdr:col>
      <xdr:colOff>809625</xdr:colOff>
      <xdr:row>187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0050C288-F8BF-16F6-4DFC-092A88278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17876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190</xdr:row>
      <xdr:rowOff>61913</xdr:rowOff>
    </xdr:from>
    <xdr:to>
      <xdr:col>0</xdr:col>
      <xdr:colOff>809625</xdr:colOff>
      <xdr:row>190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DF621208-EB55-B1D0-F59B-C6EED8D47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0410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193</xdr:row>
      <xdr:rowOff>61913</xdr:rowOff>
    </xdr:from>
    <xdr:to>
      <xdr:col>0</xdr:col>
      <xdr:colOff>809625</xdr:colOff>
      <xdr:row>193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B4D0B1C3-36F5-B913-5B3F-76A3EE480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1677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</xdr:row>
      <xdr:rowOff>61913</xdr:rowOff>
    </xdr:from>
    <xdr:to>
      <xdr:col>0</xdr:col>
      <xdr:colOff>809625</xdr:colOff>
      <xdr:row>196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B6CC9DFC-0E36-BB75-CEC8-3EC9437C4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2943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199</xdr:row>
      <xdr:rowOff>61913</xdr:rowOff>
    </xdr:from>
    <xdr:to>
      <xdr:col>0</xdr:col>
      <xdr:colOff>809625</xdr:colOff>
      <xdr:row>199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34FC5E92-2484-E41E-BF69-1C1582197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4210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</xdr:row>
      <xdr:rowOff>61913</xdr:rowOff>
    </xdr:from>
    <xdr:to>
      <xdr:col>0</xdr:col>
      <xdr:colOff>809625</xdr:colOff>
      <xdr:row>206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4428D55F-9242-4144-E0F7-BEBBC61FC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2927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</xdr:row>
      <xdr:rowOff>61913</xdr:rowOff>
    </xdr:from>
    <xdr:to>
      <xdr:col>0</xdr:col>
      <xdr:colOff>809625</xdr:colOff>
      <xdr:row>209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030ADCCE-AC6F-2DCF-4CF9-0189BCA37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054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212</xdr:row>
      <xdr:rowOff>61913</xdr:rowOff>
    </xdr:from>
    <xdr:to>
      <xdr:col>0</xdr:col>
      <xdr:colOff>809625</xdr:colOff>
      <xdr:row>212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C4A60157-A12B-A408-BBC1-BB3FA2113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1811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216</xdr:row>
      <xdr:rowOff>61913</xdr:rowOff>
    </xdr:from>
    <xdr:to>
      <xdr:col>0</xdr:col>
      <xdr:colOff>809625</xdr:colOff>
      <xdr:row>216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B6EE8C71-E1F9-6F1D-79BA-1313F3E62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3078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220</xdr:row>
      <xdr:rowOff>61913</xdr:rowOff>
    </xdr:from>
    <xdr:to>
      <xdr:col>0</xdr:col>
      <xdr:colOff>809625</xdr:colOff>
      <xdr:row>220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FD7AB028-48C8-868C-AE1D-A8DDE6D11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4345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</xdr:row>
      <xdr:rowOff>61913</xdr:rowOff>
    </xdr:from>
    <xdr:to>
      <xdr:col>0</xdr:col>
      <xdr:colOff>809625</xdr:colOff>
      <xdr:row>224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96902B97-EB21-8DC8-4404-6C94F5380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5612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</xdr:row>
      <xdr:rowOff>61913</xdr:rowOff>
    </xdr:from>
    <xdr:to>
      <xdr:col>0</xdr:col>
      <xdr:colOff>809625</xdr:colOff>
      <xdr:row>228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C5F940D4-4D12-399C-9F89-77C70AD01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36879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232</xdr:row>
      <xdr:rowOff>132225</xdr:rowOff>
    </xdr:from>
    <xdr:to>
      <xdr:col>0</xdr:col>
      <xdr:colOff>1005864</xdr:colOff>
      <xdr:row>232</xdr:row>
      <xdr:rowOff>1039090</xdr:rowOff>
    </xdr:to>
    <xdr:pic>
      <xdr:nvPicPr>
        <xdr:cNvPr id="104" name="Immagine 2">
          <a:extLst>
            <a:ext uri="{FF2B5EF4-FFF2-40B4-BE49-F238E27FC236}">
              <a16:creationId xmlns:a16="http://schemas.microsoft.com/office/drawing/2014/main" xmlns="" id="{1ADE30EE-70F5-4A68-A0B1-114C42D97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0459043"/>
          <a:ext cx="853464" cy="90686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</xdr:row>
      <xdr:rowOff>61913</xdr:rowOff>
    </xdr:from>
    <xdr:to>
      <xdr:col>0</xdr:col>
      <xdr:colOff>809625</xdr:colOff>
      <xdr:row>237</xdr:row>
      <xdr:rowOff>1204913</xdr:rowOff>
    </xdr:to>
    <xdr:pic>
      <xdr:nvPicPr>
        <xdr:cNvPr id="106" name="Immagine 4">
          <a:extLst>
            <a:ext uri="{FF2B5EF4-FFF2-40B4-BE49-F238E27FC236}">
              <a16:creationId xmlns:a16="http://schemas.microsoft.com/office/drawing/2014/main" xmlns="" id="{4787804A-66D6-4709-B3B5-378CF4FAB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48491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</xdr:row>
      <xdr:rowOff>61913</xdr:rowOff>
    </xdr:from>
    <xdr:to>
      <xdr:col>0</xdr:col>
      <xdr:colOff>809625</xdr:colOff>
      <xdr:row>242</xdr:row>
      <xdr:rowOff>1204913</xdr:rowOff>
    </xdr:to>
    <xdr:pic>
      <xdr:nvPicPr>
        <xdr:cNvPr id="108" name="Immagine 6">
          <a:extLst>
            <a:ext uri="{FF2B5EF4-FFF2-40B4-BE49-F238E27FC236}">
              <a16:creationId xmlns:a16="http://schemas.microsoft.com/office/drawing/2014/main" xmlns="" id="{C800F067-20E0-4770-B061-AA06364BB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870680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</xdr:row>
      <xdr:rowOff>61913</xdr:rowOff>
    </xdr:from>
    <xdr:to>
      <xdr:col>0</xdr:col>
      <xdr:colOff>809625</xdr:colOff>
      <xdr:row>245</xdr:row>
      <xdr:rowOff>1204913</xdr:rowOff>
    </xdr:to>
    <xdr:pic>
      <xdr:nvPicPr>
        <xdr:cNvPr id="110" name="Immagine 8">
          <a:extLst>
            <a:ext uri="{FF2B5EF4-FFF2-40B4-BE49-F238E27FC236}">
              <a16:creationId xmlns:a16="http://schemas.microsoft.com/office/drawing/2014/main" xmlns="" id="{3CE9B0FF-3869-4386-9C3B-DAB0CB0E8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10213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248</xdr:row>
      <xdr:rowOff>61913</xdr:rowOff>
    </xdr:from>
    <xdr:to>
      <xdr:col>0</xdr:col>
      <xdr:colOff>809625</xdr:colOff>
      <xdr:row>248</xdr:row>
      <xdr:rowOff>1204913</xdr:rowOff>
    </xdr:to>
    <xdr:pic>
      <xdr:nvPicPr>
        <xdr:cNvPr id="112" name="Immagine 10">
          <a:extLst>
            <a:ext uri="{FF2B5EF4-FFF2-40B4-BE49-F238E27FC236}">
              <a16:creationId xmlns:a16="http://schemas.microsoft.com/office/drawing/2014/main" xmlns="" id="{40D0F082-8F94-495A-B1EC-8F022FBA7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33359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252</xdr:row>
      <xdr:rowOff>61913</xdr:rowOff>
    </xdr:from>
    <xdr:to>
      <xdr:col>0</xdr:col>
      <xdr:colOff>809625</xdr:colOff>
      <xdr:row>252</xdr:row>
      <xdr:rowOff>1204913</xdr:rowOff>
    </xdr:to>
    <xdr:pic>
      <xdr:nvPicPr>
        <xdr:cNvPr id="114" name="Immagine 12">
          <a:extLst>
            <a:ext uri="{FF2B5EF4-FFF2-40B4-BE49-F238E27FC236}">
              <a16:creationId xmlns:a16="http://schemas.microsoft.com/office/drawing/2014/main" xmlns="" id="{D395ECD9-A1FA-4345-B0A9-979535590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64220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257</xdr:row>
      <xdr:rowOff>61913</xdr:rowOff>
    </xdr:from>
    <xdr:to>
      <xdr:col>0</xdr:col>
      <xdr:colOff>809625</xdr:colOff>
      <xdr:row>257</xdr:row>
      <xdr:rowOff>1204913</xdr:rowOff>
    </xdr:to>
    <xdr:pic>
      <xdr:nvPicPr>
        <xdr:cNvPr id="116" name="Immagine 14">
          <a:extLst>
            <a:ext uri="{FF2B5EF4-FFF2-40B4-BE49-F238E27FC236}">
              <a16:creationId xmlns:a16="http://schemas.microsoft.com/office/drawing/2014/main" xmlns="" id="{88AB887C-4973-425B-9B72-F885806BB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202796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261</xdr:row>
      <xdr:rowOff>61913</xdr:rowOff>
    </xdr:from>
    <xdr:to>
      <xdr:col>0</xdr:col>
      <xdr:colOff>809625</xdr:colOff>
      <xdr:row>261</xdr:row>
      <xdr:rowOff>1204913</xdr:rowOff>
    </xdr:to>
    <xdr:pic>
      <xdr:nvPicPr>
        <xdr:cNvPr id="118" name="Immagine 16">
          <a:extLst>
            <a:ext uri="{FF2B5EF4-FFF2-40B4-BE49-F238E27FC236}">
              <a16:creationId xmlns:a16="http://schemas.microsoft.com/office/drawing/2014/main" xmlns="" id="{74416108-E819-485C-B268-7024D8019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2413730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264</xdr:row>
      <xdr:rowOff>61913</xdr:rowOff>
    </xdr:from>
    <xdr:to>
      <xdr:col>0</xdr:col>
      <xdr:colOff>809625</xdr:colOff>
      <xdr:row>264</xdr:row>
      <xdr:rowOff>1204913</xdr:rowOff>
    </xdr:to>
    <xdr:pic>
      <xdr:nvPicPr>
        <xdr:cNvPr id="120" name="Immagine 18">
          <a:extLst>
            <a:ext uri="{FF2B5EF4-FFF2-40B4-BE49-F238E27FC236}">
              <a16:creationId xmlns:a16="http://schemas.microsoft.com/office/drawing/2014/main" xmlns="" id="{60B11862-566D-48A8-888F-C37F11E7B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264518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268</xdr:row>
      <xdr:rowOff>61913</xdr:rowOff>
    </xdr:from>
    <xdr:to>
      <xdr:col>0</xdr:col>
      <xdr:colOff>809625</xdr:colOff>
      <xdr:row>268</xdr:row>
      <xdr:rowOff>1204913</xdr:rowOff>
    </xdr:to>
    <xdr:pic>
      <xdr:nvPicPr>
        <xdr:cNvPr id="122" name="Immagine 20">
          <a:extLst>
            <a:ext uri="{FF2B5EF4-FFF2-40B4-BE49-F238E27FC236}">
              <a16:creationId xmlns:a16="http://schemas.microsoft.com/office/drawing/2014/main" xmlns="" id="{95364D4E-1932-4BCA-8CDE-2423B45D0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295379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272</xdr:row>
      <xdr:rowOff>61913</xdr:rowOff>
    </xdr:from>
    <xdr:to>
      <xdr:col>0</xdr:col>
      <xdr:colOff>809625</xdr:colOff>
      <xdr:row>272</xdr:row>
      <xdr:rowOff>1204913</xdr:rowOff>
    </xdr:to>
    <xdr:pic>
      <xdr:nvPicPr>
        <xdr:cNvPr id="124" name="Immagine 22">
          <a:extLst>
            <a:ext uri="{FF2B5EF4-FFF2-40B4-BE49-F238E27FC236}">
              <a16:creationId xmlns:a16="http://schemas.microsoft.com/office/drawing/2014/main" xmlns="" id="{915E50D3-B6F6-49D2-BA79-3596DB2F7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326240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280</xdr:row>
      <xdr:rowOff>61913</xdr:rowOff>
    </xdr:from>
    <xdr:to>
      <xdr:col>0</xdr:col>
      <xdr:colOff>809625</xdr:colOff>
      <xdr:row>280</xdr:row>
      <xdr:rowOff>1204913</xdr:rowOff>
    </xdr:to>
    <xdr:pic>
      <xdr:nvPicPr>
        <xdr:cNvPr id="130" name="Immagine 28">
          <a:extLst>
            <a:ext uri="{FF2B5EF4-FFF2-40B4-BE49-F238E27FC236}">
              <a16:creationId xmlns:a16="http://schemas.microsoft.com/office/drawing/2014/main" xmlns="" id="{DC03FC63-2236-425F-BE46-96C6DCF8F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411108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284</xdr:row>
      <xdr:rowOff>61913</xdr:rowOff>
    </xdr:from>
    <xdr:to>
      <xdr:col>0</xdr:col>
      <xdr:colOff>809625</xdr:colOff>
      <xdr:row>284</xdr:row>
      <xdr:rowOff>1204913</xdr:rowOff>
    </xdr:to>
    <xdr:pic>
      <xdr:nvPicPr>
        <xdr:cNvPr id="132" name="Immagine 30">
          <a:extLst>
            <a:ext uri="{FF2B5EF4-FFF2-40B4-BE49-F238E27FC236}">
              <a16:creationId xmlns:a16="http://schemas.microsoft.com/office/drawing/2014/main" xmlns="" id="{234EF4ED-6A1F-4B05-841B-DADA6558A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441969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288</xdr:row>
      <xdr:rowOff>61913</xdr:rowOff>
    </xdr:from>
    <xdr:to>
      <xdr:col>0</xdr:col>
      <xdr:colOff>809625</xdr:colOff>
      <xdr:row>288</xdr:row>
      <xdr:rowOff>1204913</xdr:rowOff>
    </xdr:to>
    <xdr:pic>
      <xdr:nvPicPr>
        <xdr:cNvPr id="140" name="Immagine 38">
          <a:extLst>
            <a:ext uri="{FF2B5EF4-FFF2-40B4-BE49-F238E27FC236}">
              <a16:creationId xmlns:a16="http://schemas.microsoft.com/office/drawing/2014/main" xmlns="" id="{D144E7D4-3014-45B4-AFF6-0E8AED4EA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5191220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290</xdr:row>
      <xdr:rowOff>61913</xdr:rowOff>
    </xdr:from>
    <xdr:to>
      <xdr:col>0</xdr:col>
      <xdr:colOff>809625</xdr:colOff>
      <xdr:row>290</xdr:row>
      <xdr:rowOff>1204913</xdr:rowOff>
    </xdr:to>
    <xdr:pic>
      <xdr:nvPicPr>
        <xdr:cNvPr id="142" name="Immagine 40">
          <a:extLst>
            <a:ext uri="{FF2B5EF4-FFF2-40B4-BE49-F238E27FC236}">
              <a16:creationId xmlns:a16="http://schemas.microsoft.com/office/drawing/2014/main" xmlns="" id="{1E0F4BD3-22E1-43FF-A4BC-5ED63853E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534552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294</xdr:row>
      <xdr:rowOff>61913</xdr:rowOff>
    </xdr:from>
    <xdr:to>
      <xdr:col>0</xdr:col>
      <xdr:colOff>809625</xdr:colOff>
      <xdr:row>294</xdr:row>
      <xdr:rowOff>1204913</xdr:rowOff>
    </xdr:to>
    <xdr:pic>
      <xdr:nvPicPr>
        <xdr:cNvPr id="144" name="Immagine 42">
          <a:extLst>
            <a:ext uri="{FF2B5EF4-FFF2-40B4-BE49-F238E27FC236}">
              <a16:creationId xmlns:a16="http://schemas.microsoft.com/office/drawing/2014/main" xmlns="" id="{2FEB8969-7E2F-4447-A16E-0D0B69A02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565413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298</xdr:row>
      <xdr:rowOff>61913</xdr:rowOff>
    </xdr:from>
    <xdr:to>
      <xdr:col>0</xdr:col>
      <xdr:colOff>809625</xdr:colOff>
      <xdr:row>298</xdr:row>
      <xdr:rowOff>1204913</xdr:rowOff>
    </xdr:to>
    <xdr:pic>
      <xdr:nvPicPr>
        <xdr:cNvPr id="146" name="Immagine 44">
          <a:extLst>
            <a:ext uri="{FF2B5EF4-FFF2-40B4-BE49-F238E27FC236}">
              <a16:creationId xmlns:a16="http://schemas.microsoft.com/office/drawing/2014/main" xmlns="" id="{13C3C766-9106-4117-BE63-9EC02F32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596274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299</xdr:row>
      <xdr:rowOff>61913</xdr:rowOff>
    </xdr:from>
    <xdr:to>
      <xdr:col>0</xdr:col>
      <xdr:colOff>809625</xdr:colOff>
      <xdr:row>299</xdr:row>
      <xdr:rowOff>1204913</xdr:rowOff>
    </xdr:to>
    <xdr:pic>
      <xdr:nvPicPr>
        <xdr:cNvPr id="148" name="Immagine 46">
          <a:extLst>
            <a:ext uri="{FF2B5EF4-FFF2-40B4-BE49-F238E27FC236}">
              <a16:creationId xmlns:a16="http://schemas.microsoft.com/office/drawing/2014/main" xmlns="" id="{3928744A-29C3-4B65-9A2B-5029CC3F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6117050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303</xdr:row>
      <xdr:rowOff>61913</xdr:rowOff>
    </xdr:from>
    <xdr:to>
      <xdr:col>0</xdr:col>
      <xdr:colOff>809625</xdr:colOff>
      <xdr:row>303</xdr:row>
      <xdr:rowOff>1204913</xdr:rowOff>
    </xdr:to>
    <xdr:pic>
      <xdr:nvPicPr>
        <xdr:cNvPr id="150" name="Immagine 48">
          <a:extLst>
            <a:ext uri="{FF2B5EF4-FFF2-40B4-BE49-F238E27FC236}">
              <a16:creationId xmlns:a16="http://schemas.microsoft.com/office/drawing/2014/main" xmlns="" id="{7C7FEA41-2D5E-4BB6-9ADF-5B5DBAF1E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6425660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306</xdr:row>
      <xdr:rowOff>61913</xdr:rowOff>
    </xdr:from>
    <xdr:to>
      <xdr:col>0</xdr:col>
      <xdr:colOff>809625</xdr:colOff>
      <xdr:row>306</xdr:row>
      <xdr:rowOff>1204913</xdr:rowOff>
    </xdr:to>
    <xdr:pic>
      <xdr:nvPicPr>
        <xdr:cNvPr id="152" name="Immagine 50">
          <a:extLst>
            <a:ext uri="{FF2B5EF4-FFF2-40B4-BE49-F238E27FC236}">
              <a16:creationId xmlns:a16="http://schemas.microsoft.com/office/drawing/2014/main" xmlns="" id="{1673C3EC-FAD6-4A12-A7E7-F98D4FCB7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6734270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309</xdr:row>
      <xdr:rowOff>61913</xdr:rowOff>
    </xdr:from>
    <xdr:to>
      <xdr:col>0</xdr:col>
      <xdr:colOff>809625</xdr:colOff>
      <xdr:row>309</xdr:row>
      <xdr:rowOff>1204913</xdr:rowOff>
    </xdr:to>
    <xdr:pic>
      <xdr:nvPicPr>
        <xdr:cNvPr id="158" name="Immagine 56">
          <a:extLst>
            <a:ext uri="{FF2B5EF4-FFF2-40B4-BE49-F238E27FC236}">
              <a16:creationId xmlns:a16="http://schemas.microsoft.com/office/drawing/2014/main" xmlns="" id="{D859318E-7EF5-41B6-9626-EE0FB9D4D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727433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313</xdr:row>
      <xdr:rowOff>61913</xdr:rowOff>
    </xdr:from>
    <xdr:to>
      <xdr:col>0</xdr:col>
      <xdr:colOff>809625</xdr:colOff>
      <xdr:row>313</xdr:row>
      <xdr:rowOff>1204913</xdr:rowOff>
    </xdr:to>
    <xdr:pic>
      <xdr:nvPicPr>
        <xdr:cNvPr id="160" name="Immagine 58">
          <a:extLst>
            <a:ext uri="{FF2B5EF4-FFF2-40B4-BE49-F238E27FC236}">
              <a16:creationId xmlns:a16="http://schemas.microsoft.com/office/drawing/2014/main" xmlns="" id="{8860027C-8076-42AE-A708-CAD92C412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758294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317</xdr:row>
      <xdr:rowOff>61913</xdr:rowOff>
    </xdr:from>
    <xdr:to>
      <xdr:col>0</xdr:col>
      <xdr:colOff>1060923</xdr:colOff>
      <xdr:row>317</xdr:row>
      <xdr:rowOff>1204913</xdr:rowOff>
    </xdr:to>
    <xdr:pic>
      <xdr:nvPicPr>
        <xdr:cNvPr id="162" name="Immagine 60">
          <a:extLst>
            <a:ext uri="{FF2B5EF4-FFF2-40B4-BE49-F238E27FC236}">
              <a16:creationId xmlns:a16="http://schemas.microsoft.com/office/drawing/2014/main" xmlns="" id="{E1AE7A66-EE13-4634-9118-B5E98055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78915578"/>
          <a:ext cx="685638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321</xdr:row>
      <xdr:rowOff>61913</xdr:rowOff>
    </xdr:from>
    <xdr:to>
      <xdr:col>0</xdr:col>
      <xdr:colOff>809625</xdr:colOff>
      <xdr:row>321</xdr:row>
      <xdr:rowOff>1204913</xdr:rowOff>
    </xdr:to>
    <xdr:pic>
      <xdr:nvPicPr>
        <xdr:cNvPr id="164" name="Immagine 62">
          <a:extLst>
            <a:ext uri="{FF2B5EF4-FFF2-40B4-BE49-F238E27FC236}">
              <a16:creationId xmlns:a16="http://schemas.microsoft.com/office/drawing/2014/main" xmlns="" id="{3C3DE7F6-BBB0-477D-95FB-1AED488D8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820016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326</xdr:row>
      <xdr:rowOff>61913</xdr:rowOff>
    </xdr:from>
    <xdr:to>
      <xdr:col>0</xdr:col>
      <xdr:colOff>809625</xdr:colOff>
      <xdr:row>326</xdr:row>
      <xdr:rowOff>1204913</xdr:rowOff>
    </xdr:to>
    <xdr:pic>
      <xdr:nvPicPr>
        <xdr:cNvPr id="180" name="Immagine 78">
          <a:extLst>
            <a:ext uri="{FF2B5EF4-FFF2-40B4-BE49-F238E27FC236}">
              <a16:creationId xmlns:a16="http://schemas.microsoft.com/office/drawing/2014/main" xmlns="" id="{900993EB-3123-4E70-BF7C-05C9B38D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935745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331</xdr:row>
      <xdr:rowOff>61913</xdr:rowOff>
    </xdr:from>
    <xdr:to>
      <xdr:col>0</xdr:col>
      <xdr:colOff>809625</xdr:colOff>
      <xdr:row>331</xdr:row>
      <xdr:rowOff>1204913</xdr:rowOff>
    </xdr:to>
    <xdr:pic>
      <xdr:nvPicPr>
        <xdr:cNvPr id="182" name="Immagine 80">
          <a:extLst>
            <a:ext uri="{FF2B5EF4-FFF2-40B4-BE49-F238E27FC236}">
              <a16:creationId xmlns:a16="http://schemas.microsoft.com/office/drawing/2014/main" xmlns="" id="{5BA22DAD-9170-4C01-9A0A-969BFBB3D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974321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333</xdr:row>
      <xdr:rowOff>61913</xdr:rowOff>
    </xdr:from>
    <xdr:to>
      <xdr:col>0</xdr:col>
      <xdr:colOff>809625</xdr:colOff>
      <xdr:row>333</xdr:row>
      <xdr:rowOff>1204913</xdr:rowOff>
    </xdr:to>
    <xdr:pic>
      <xdr:nvPicPr>
        <xdr:cNvPr id="184" name="Immagine 82">
          <a:extLst>
            <a:ext uri="{FF2B5EF4-FFF2-40B4-BE49-F238E27FC236}">
              <a16:creationId xmlns:a16="http://schemas.microsoft.com/office/drawing/2014/main" xmlns="" id="{A72A236C-B855-4360-ACCA-A0B6CE51F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9897522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338</xdr:row>
      <xdr:rowOff>61913</xdr:rowOff>
    </xdr:from>
    <xdr:to>
      <xdr:col>0</xdr:col>
      <xdr:colOff>809625</xdr:colOff>
      <xdr:row>338</xdr:row>
      <xdr:rowOff>1204913</xdr:rowOff>
    </xdr:to>
    <xdr:pic>
      <xdr:nvPicPr>
        <xdr:cNvPr id="186" name="Immagine 84">
          <a:extLst>
            <a:ext uri="{FF2B5EF4-FFF2-40B4-BE49-F238E27FC236}">
              <a16:creationId xmlns:a16="http://schemas.microsoft.com/office/drawing/2014/main" xmlns="" id="{3246CCE7-47FD-4E5B-89FB-5BB4C3597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028328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342</xdr:row>
      <xdr:rowOff>61913</xdr:rowOff>
    </xdr:from>
    <xdr:to>
      <xdr:col>0</xdr:col>
      <xdr:colOff>809625</xdr:colOff>
      <xdr:row>342</xdr:row>
      <xdr:rowOff>1204913</xdr:rowOff>
    </xdr:to>
    <xdr:pic>
      <xdr:nvPicPr>
        <xdr:cNvPr id="188" name="Immagine 86">
          <a:extLst>
            <a:ext uri="{FF2B5EF4-FFF2-40B4-BE49-F238E27FC236}">
              <a16:creationId xmlns:a16="http://schemas.microsoft.com/office/drawing/2014/main" xmlns="" id="{BCBBBD49-8C3F-434B-8DB6-AEEC2682A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059189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346</xdr:row>
      <xdr:rowOff>61913</xdr:rowOff>
    </xdr:from>
    <xdr:to>
      <xdr:col>0</xdr:col>
      <xdr:colOff>809625</xdr:colOff>
      <xdr:row>346</xdr:row>
      <xdr:rowOff>1204913</xdr:rowOff>
    </xdr:to>
    <xdr:pic>
      <xdr:nvPicPr>
        <xdr:cNvPr id="190" name="Immagine 88">
          <a:extLst>
            <a:ext uri="{FF2B5EF4-FFF2-40B4-BE49-F238E27FC236}">
              <a16:creationId xmlns:a16="http://schemas.microsoft.com/office/drawing/2014/main" xmlns="" id="{3E2C807A-605A-4850-B7EC-F78CCFF17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090050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349</xdr:row>
      <xdr:rowOff>61913</xdr:rowOff>
    </xdr:from>
    <xdr:to>
      <xdr:col>0</xdr:col>
      <xdr:colOff>809625</xdr:colOff>
      <xdr:row>349</xdr:row>
      <xdr:rowOff>1204913</xdr:rowOff>
    </xdr:to>
    <xdr:pic>
      <xdr:nvPicPr>
        <xdr:cNvPr id="192" name="Immagine 90">
          <a:extLst>
            <a:ext uri="{FF2B5EF4-FFF2-40B4-BE49-F238E27FC236}">
              <a16:creationId xmlns:a16="http://schemas.microsoft.com/office/drawing/2014/main" xmlns="" id="{48ADD141-B60E-4726-A3BA-7CBA93605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1131962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352</xdr:row>
      <xdr:rowOff>61913</xdr:rowOff>
    </xdr:from>
    <xdr:to>
      <xdr:col>0</xdr:col>
      <xdr:colOff>809625</xdr:colOff>
      <xdr:row>352</xdr:row>
      <xdr:rowOff>1204913</xdr:rowOff>
    </xdr:to>
    <xdr:pic>
      <xdr:nvPicPr>
        <xdr:cNvPr id="194" name="Immagine 92">
          <a:extLst>
            <a:ext uri="{FF2B5EF4-FFF2-40B4-BE49-F238E27FC236}">
              <a16:creationId xmlns:a16="http://schemas.microsoft.com/office/drawing/2014/main" xmlns="" id="{3149E992-7412-4EA4-906E-4ABC60965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1440572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356</xdr:row>
      <xdr:rowOff>61913</xdr:rowOff>
    </xdr:from>
    <xdr:to>
      <xdr:col>0</xdr:col>
      <xdr:colOff>809625</xdr:colOff>
      <xdr:row>356</xdr:row>
      <xdr:rowOff>1204913</xdr:rowOff>
    </xdr:to>
    <xdr:pic>
      <xdr:nvPicPr>
        <xdr:cNvPr id="196" name="Immagine 94">
          <a:extLst>
            <a:ext uri="{FF2B5EF4-FFF2-40B4-BE49-F238E27FC236}">
              <a16:creationId xmlns:a16="http://schemas.microsoft.com/office/drawing/2014/main" xmlns="" id="{D55AE272-3C01-400D-8F9A-7F302C32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1749182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360</xdr:row>
      <xdr:rowOff>61913</xdr:rowOff>
    </xdr:from>
    <xdr:to>
      <xdr:col>0</xdr:col>
      <xdr:colOff>809625</xdr:colOff>
      <xdr:row>360</xdr:row>
      <xdr:rowOff>1204913</xdr:rowOff>
    </xdr:to>
    <xdr:pic>
      <xdr:nvPicPr>
        <xdr:cNvPr id="198" name="Immagine 96">
          <a:extLst>
            <a:ext uri="{FF2B5EF4-FFF2-40B4-BE49-F238E27FC236}">
              <a16:creationId xmlns:a16="http://schemas.microsoft.com/office/drawing/2014/main" xmlns="" id="{3BEEE993-4AF1-4401-96C2-6824EB309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2057792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365</xdr:row>
      <xdr:rowOff>61913</xdr:rowOff>
    </xdr:from>
    <xdr:to>
      <xdr:col>0</xdr:col>
      <xdr:colOff>809625</xdr:colOff>
      <xdr:row>365</xdr:row>
      <xdr:rowOff>1204913</xdr:rowOff>
    </xdr:to>
    <xdr:pic>
      <xdr:nvPicPr>
        <xdr:cNvPr id="200" name="Immagine 98">
          <a:extLst>
            <a:ext uri="{FF2B5EF4-FFF2-40B4-BE49-F238E27FC236}">
              <a16:creationId xmlns:a16="http://schemas.microsoft.com/office/drawing/2014/main" xmlns="" id="{CF6723E5-1289-4A81-90A7-9233D8A9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244355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366</xdr:row>
      <xdr:rowOff>61913</xdr:rowOff>
    </xdr:from>
    <xdr:to>
      <xdr:col>0</xdr:col>
      <xdr:colOff>809625</xdr:colOff>
      <xdr:row>366</xdr:row>
      <xdr:rowOff>1204913</xdr:rowOff>
    </xdr:to>
    <xdr:pic>
      <xdr:nvPicPr>
        <xdr:cNvPr id="202" name="Immagine 100">
          <a:extLst>
            <a:ext uri="{FF2B5EF4-FFF2-40B4-BE49-F238E27FC236}">
              <a16:creationId xmlns:a16="http://schemas.microsoft.com/office/drawing/2014/main" xmlns="" id="{1ABDDCE7-7C25-4E94-9A75-2BED9231A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252070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370</xdr:row>
      <xdr:rowOff>61913</xdr:rowOff>
    </xdr:from>
    <xdr:to>
      <xdr:col>0</xdr:col>
      <xdr:colOff>809625</xdr:colOff>
      <xdr:row>370</xdr:row>
      <xdr:rowOff>1204913</xdr:rowOff>
    </xdr:to>
    <xdr:pic>
      <xdr:nvPicPr>
        <xdr:cNvPr id="204" name="Immagine 102">
          <a:extLst>
            <a:ext uri="{FF2B5EF4-FFF2-40B4-BE49-F238E27FC236}">
              <a16:creationId xmlns:a16="http://schemas.microsoft.com/office/drawing/2014/main" xmlns="" id="{78F97E2C-939D-4714-891A-311ADB4FB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282931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374</xdr:row>
      <xdr:rowOff>61913</xdr:rowOff>
    </xdr:from>
    <xdr:to>
      <xdr:col>0</xdr:col>
      <xdr:colOff>809625</xdr:colOff>
      <xdr:row>374</xdr:row>
      <xdr:rowOff>1204913</xdr:rowOff>
    </xdr:to>
    <xdr:pic>
      <xdr:nvPicPr>
        <xdr:cNvPr id="205" name="Immagine 104">
          <a:extLst>
            <a:ext uri="{FF2B5EF4-FFF2-40B4-BE49-F238E27FC236}">
              <a16:creationId xmlns:a16="http://schemas.microsoft.com/office/drawing/2014/main" xmlns="" id="{46C6A537-E95D-4B6F-BA9D-D676B3110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313792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378</xdr:row>
      <xdr:rowOff>61913</xdr:rowOff>
    </xdr:from>
    <xdr:to>
      <xdr:col>0</xdr:col>
      <xdr:colOff>809625</xdr:colOff>
      <xdr:row>378</xdr:row>
      <xdr:rowOff>1204913</xdr:rowOff>
    </xdr:to>
    <xdr:pic>
      <xdr:nvPicPr>
        <xdr:cNvPr id="206" name="Immagine 106">
          <a:extLst>
            <a:ext uri="{FF2B5EF4-FFF2-40B4-BE49-F238E27FC236}">
              <a16:creationId xmlns:a16="http://schemas.microsoft.com/office/drawing/2014/main" xmlns="" id="{7543EB6F-8BB9-4A46-820E-B4A6CFF17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344653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381</xdr:row>
      <xdr:rowOff>61913</xdr:rowOff>
    </xdr:from>
    <xdr:to>
      <xdr:col>0</xdr:col>
      <xdr:colOff>809625</xdr:colOff>
      <xdr:row>381</xdr:row>
      <xdr:rowOff>1204913</xdr:rowOff>
    </xdr:to>
    <xdr:pic>
      <xdr:nvPicPr>
        <xdr:cNvPr id="207" name="Immagine 108">
          <a:extLst>
            <a:ext uri="{FF2B5EF4-FFF2-40B4-BE49-F238E27FC236}">
              <a16:creationId xmlns:a16="http://schemas.microsoft.com/office/drawing/2014/main" xmlns="" id="{CB0E7B2F-69EA-4A8D-9D9C-F4B8043F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367799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384</xdr:row>
      <xdr:rowOff>61913</xdr:rowOff>
    </xdr:from>
    <xdr:to>
      <xdr:col>0</xdr:col>
      <xdr:colOff>809625</xdr:colOff>
      <xdr:row>384</xdr:row>
      <xdr:rowOff>1204913</xdr:rowOff>
    </xdr:to>
    <xdr:pic>
      <xdr:nvPicPr>
        <xdr:cNvPr id="208" name="Immagine 110">
          <a:extLst>
            <a:ext uri="{FF2B5EF4-FFF2-40B4-BE49-F238E27FC236}">
              <a16:creationId xmlns:a16="http://schemas.microsoft.com/office/drawing/2014/main" xmlns="" id="{FD18707E-6A90-4710-9158-4B88AECD6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3909452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388</xdr:row>
      <xdr:rowOff>61913</xdr:rowOff>
    </xdr:from>
    <xdr:to>
      <xdr:col>0</xdr:col>
      <xdr:colOff>809625</xdr:colOff>
      <xdr:row>388</xdr:row>
      <xdr:rowOff>1204913</xdr:rowOff>
    </xdr:to>
    <xdr:pic>
      <xdr:nvPicPr>
        <xdr:cNvPr id="209" name="Immagine 112">
          <a:extLst>
            <a:ext uri="{FF2B5EF4-FFF2-40B4-BE49-F238E27FC236}">
              <a16:creationId xmlns:a16="http://schemas.microsoft.com/office/drawing/2014/main" xmlns="" id="{82824094-508B-4196-AC41-57213E7D5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4218062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392</xdr:row>
      <xdr:rowOff>61913</xdr:rowOff>
    </xdr:from>
    <xdr:to>
      <xdr:col>0</xdr:col>
      <xdr:colOff>809625</xdr:colOff>
      <xdr:row>392</xdr:row>
      <xdr:rowOff>1204913</xdr:rowOff>
    </xdr:to>
    <xdr:pic>
      <xdr:nvPicPr>
        <xdr:cNvPr id="210" name="Immagine 114">
          <a:extLst>
            <a:ext uri="{FF2B5EF4-FFF2-40B4-BE49-F238E27FC236}">
              <a16:creationId xmlns:a16="http://schemas.microsoft.com/office/drawing/2014/main" xmlns="" id="{DFCE0699-F71A-4320-A4AF-45545A585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4526672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397</xdr:row>
      <xdr:rowOff>61913</xdr:rowOff>
    </xdr:from>
    <xdr:to>
      <xdr:col>0</xdr:col>
      <xdr:colOff>809625</xdr:colOff>
      <xdr:row>397</xdr:row>
      <xdr:rowOff>1204913</xdr:rowOff>
    </xdr:to>
    <xdr:pic>
      <xdr:nvPicPr>
        <xdr:cNvPr id="211" name="Immagine 116">
          <a:extLst>
            <a:ext uri="{FF2B5EF4-FFF2-40B4-BE49-F238E27FC236}">
              <a16:creationId xmlns:a16="http://schemas.microsoft.com/office/drawing/2014/main" xmlns="" id="{6C9DDBA7-0A3A-44A4-A034-F78997193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4835282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401</xdr:row>
      <xdr:rowOff>61913</xdr:rowOff>
    </xdr:from>
    <xdr:to>
      <xdr:col>0</xdr:col>
      <xdr:colOff>809625</xdr:colOff>
      <xdr:row>401</xdr:row>
      <xdr:rowOff>1204913</xdr:rowOff>
    </xdr:to>
    <xdr:pic>
      <xdr:nvPicPr>
        <xdr:cNvPr id="212" name="Immagine 118">
          <a:extLst>
            <a:ext uri="{FF2B5EF4-FFF2-40B4-BE49-F238E27FC236}">
              <a16:creationId xmlns:a16="http://schemas.microsoft.com/office/drawing/2014/main" xmlns="" id="{22775ED0-1BBD-4E73-83EA-D457181C9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522104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405</xdr:row>
      <xdr:rowOff>61913</xdr:rowOff>
    </xdr:from>
    <xdr:to>
      <xdr:col>0</xdr:col>
      <xdr:colOff>809625</xdr:colOff>
      <xdr:row>405</xdr:row>
      <xdr:rowOff>1204913</xdr:rowOff>
    </xdr:to>
    <xdr:pic>
      <xdr:nvPicPr>
        <xdr:cNvPr id="213" name="Immagine 120">
          <a:extLst>
            <a:ext uri="{FF2B5EF4-FFF2-40B4-BE49-F238E27FC236}">
              <a16:creationId xmlns:a16="http://schemas.microsoft.com/office/drawing/2014/main" xmlns="" id="{6164C8AA-E3BE-4878-8C0A-187B409E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552965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409</xdr:row>
      <xdr:rowOff>61913</xdr:rowOff>
    </xdr:from>
    <xdr:to>
      <xdr:col>0</xdr:col>
      <xdr:colOff>809625</xdr:colOff>
      <xdr:row>409</xdr:row>
      <xdr:rowOff>1204913</xdr:rowOff>
    </xdr:to>
    <xdr:pic>
      <xdr:nvPicPr>
        <xdr:cNvPr id="214" name="Immagine 122">
          <a:extLst>
            <a:ext uri="{FF2B5EF4-FFF2-40B4-BE49-F238E27FC236}">
              <a16:creationId xmlns:a16="http://schemas.microsoft.com/office/drawing/2014/main" xmlns="" id="{658B32AC-8D94-4B39-95E2-650B028DF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5838265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413</xdr:row>
      <xdr:rowOff>61913</xdr:rowOff>
    </xdr:from>
    <xdr:to>
      <xdr:col>0</xdr:col>
      <xdr:colOff>809625</xdr:colOff>
      <xdr:row>413</xdr:row>
      <xdr:rowOff>1204913</xdr:rowOff>
    </xdr:to>
    <xdr:pic>
      <xdr:nvPicPr>
        <xdr:cNvPr id="221" name="Immagine 136">
          <a:extLst>
            <a:ext uri="{FF2B5EF4-FFF2-40B4-BE49-F238E27FC236}">
              <a16:creationId xmlns:a16="http://schemas.microsoft.com/office/drawing/2014/main" xmlns="" id="{D6A7D515-A1AB-4A3A-B140-B9304165F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7844230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418</xdr:row>
      <xdr:rowOff>61913</xdr:rowOff>
    </xdr:from>
    <xdr:to>
      <xdr:col>0</xdr:col>
      <xdr:colOff>809625</xdr:colOff>
      <xdr:row>418</xdr:row>
      <xdr:rowOff>1204913</xdr:rowOff>
    </xdr:to>
    <xdr:pic>
      <xdr:nvPicPr>
        <xdr:cNvPr id="222" name="Immagine 138">
          <a:extLst>
            <a:ext uri="{FF2B5EF4-FFF2-40B4-BE49-F238E27FC236}">
              <a16:creationId xmlns:a16="http://schemas.microsoft.com/office/drawing/2014/main" xmlns="" id="{B0D9C545-955D-43AA-ACA4-A72862B5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8152840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423</xdr:row>
      <xdr:rowOff>61913</xdr:rowOff>
    </xdr:from>
    <xdr:to>
      <xdr:col>0</xdr:col>
      <xdr:colOff>809625</xdr:colOff>
      <xdr:row>423</xdr:row>
      <xdr:rowOff>1204913</xdr:rowOff>
    </xdr:to>
    <xdr:pic>
      <xdr:nvPicPr>
        <xdr:cNvPr id="223" name="Immagine 140">
          <a:extLst>
            <a:ext uri="{FF2B5EF4-FFF2-40B4-BE49-F238E27FC236}">
              <a16:creationId xmlns:a16="http://schemas.microsoft.com/office/drawing/2014/main" xmlns="" id="{78C2CA63-5D1D-4990-9FA2-86CDCBD0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8461450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49530</xdr:colOff>
      <xdr:row>427</xdr:row>
      <xdr:rowOff>58104</xdr:rowOff>
    </xdr:from>
    <xdr:to>
      <xdr:col>0</xdr:col>
      <xdr:colOff>679551</xdr:colOff>
      <xdr:row>427</xdr:row>
      <xdr:rowOff>714376</xdr:rowOff>
    </xdr:to>
    <xdr:pic>
      <xdr:nvPicPr>
        <xdr:cNvPr id="224" name="Immagine 142">
          <a:extLst>
            <a:ext uri="{FF2B5EF4-FFF2-40B4-BE49-F238E27FC236}">
              <a16:creationId xmlns:a16="http://schemas.microsoft.com/office/drawing/2014/main" xmlns="" id="{C54E837B-25E0-47E3-95A2-F77F895BA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87696794"/>
          <a:ext cx="624306" cy="658177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431</xdr:row>
      <xdr:rowOff>61913</xdr:rowOff>
    </xdr:from>
    <xdr:to>
      <xdr:col>0</xdr:col>
      <xdr:colOff>809625</xdr:colOff>
      <xdr:row>431</xdr:row>
      <xdr:rowOff>1204913</xdr:rowOff>
    </xdr:to>
    <xdr:pic>
      <xdr:nvPicPr>
        <xdr:cNvPr id="225" name="Immagine 144">
          <a:extLst>
            <a:ext uri="{FF2B5EF4-FFF2-40B4-BE49-F238E27FC236}">
              <a16:creationId xmlns:a16="http://schemas.microsoft.com/office/drawing/2014/main" xmlns="" id="{F0953E2F-80A5-4C6D-B347-1B0D1A317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90786703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61913</xdr:rowOff>
    </xdr:from>
    <xdr:to>
      <xdr:col>0</xdr:col>
      <xdr:colOff>1014630</xdr:colOff>
      <xdr:row>436</xdr:row>
      <xdr:rowOff>1204913</xdr:rowOff>
    </xdr:to>
    <xdr:pic>
      <xdr:nvPicPr>
        <xdr:cNvPr id="226" name="Immagine 146">
          <a:extLst>
            <a:ext uri="{FF2B5EF4-FFF2-40B4-BE49-F238E27FC236}">
              <a16:creationId xmlns:a16="http://schemas.microsoft.com/office/drawing/2014/main" xmlns="" id="{FCACACA4-78F8-47A9-A8E1-8F82B60A8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94644328"/>
          <a:ext cx="685065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440</xdr:row>
      <xdr:rowOff>61913</xdr:rowOff>
    </xdr:from>
    <xdr:to>
      <xdr:col>0</xdr:col>
      <xdr:colOff>939897</xdr:colOff>
      <xdr:row>440</xdr:row>
      <xdr:rowOff>1204913</xdr:rowOff>
    </xdr:to>
    <xdr:pic>
      <xdr:nvPicPr>
        <xdr:cNvPr id="227" name="Immagine 148">
          <a:extLst>
            <a:ext uri="{FF2B5EF4-FFF2-40B4-BE49-F238E27FC236}">
              <a16:creationId xmlns:a16="http://schemas.microsoft.com/office/drawing/2014/main" xmlns="" id="{21E7E4A4-2A5A-4980-B54D-CDE10CAA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97730428"/>
          <a:ext cx="686532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447</xdr:row>
      <xdr:rowOff>61913</xdr:rowOff>
    </xdr:from>
    <xdr:to>
      <xdr:col>0</xdr:col>
      <xdr:colOff>809625</xdr:colOff>
      <xdr:row>447</xdr:row>
      <xdr:rowOff>1204913</xdr:rowOff>
    </xdr:to>
    <xdr:pic>
      <xdr:nvPicPr>
        <xdr:cNvPr id="229" name="Immagine 152">
          <a:extLst>
            <a:ext uri="{FF2B5EF4-FFF2-40B4-BE49-F238E27FC236}">
              <a16:creationId xmlns:a16="http://schemas.microsoft.com/office/drawing/2014/main" xmlns="" id="{58A65093-3954-42F4-A1D7-3F12D134C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2023595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451</xdr:row>
      <xdr:rowOff>61913</xdr:rowOff>
    </xdr:from>
    <xdr:to>
      <xdr:col>0</xdr:col>
      <xdr:colOff>809625</xdr:colOff>
      <xdr:row>451</xdr:row>
      <xdr:rowOff>1204913</xdr:rowOff>
    </xdr:to>
    <xdr:pic>
      <xdr:nvPicPr>
        <xdr:cNvPr id="230" name="Immagine 154">
          <a:extLst>
            <a:ext uri="{FF2B5EF4-FFF2-40B4-BE49-F238E27FC236}">
              <a16:creationId xmlns:a16="http://schemas.microsoft.com/office/drawing/2014/main" xmlns="" id="{CA4A92F0-AEB3-4DE8-AEB3-D75F8FA3D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2054456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455</xdr:row>
      <xdr:rowOff>61913</xdr:rowOff>
    </xdr:from>
    <xdr:to>
      <xdr:col>0</xdr:col>
      <xdr:colOff>809625</xdr:colOff>
      <xdr:row>455</xdr:row>
      <xdr:rowOff>1204913</xdr:rowOff>
    </xdr:to>
    <xdr:pic>
      <xdr:nvPicPr>
        <xdr:cNvPr id="231" name="Immagine 156">
          <a:extLst>
            <a:ext uri="{FF2B5EF4-FFF2-40B4-BE49-F238E27FC236}">
              <a16:creationId xmlns:a16="http://schemas.microsoft.com/office/drawing/2014/main" xmlns="" id="{ACC58057-5E7D-4C9F-8D0D-C8A61A542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2085317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460</xdr:row>
      <xdr:rowOff>61913</xdr:rowOff>
    </xdr:from>
    <xdr:to>
      <xdr:col>0</xdr:col>
      <xdr:colOff>809625</xdr:colOff>
      <xdr:row>460</xdr:row>
      <xdr:rowOff>1204913</xdr:rowOff>
    </xdr:to>
    <xdr:pic>
      <xdr:nvPicPr>
        <xdr:cNvPr id="232" name="Immagine 158">
          <a:extLst>
            <a:ext uri="{FF2B5EF4-FFF2-40B4-BE49-F238E27FC236}">
              <a16:creationId xmlns:a16="http://schemas.microsoft.com/office/drawing/2014/main" xmlns="" id="{16781824-6CA6-4E23-8E3E-776245A08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211617878"/>
          <a:ext cx="685800" cy="714375"/>
        </a:xfrm>
        <a:prstGeom prst="rect">
          <a:avLst/>
        </a:prstGeom>
      </xdr:spPr>
    </xdr:pic>
    <xdr:clientData/>
  </xdr:twoCellAnchor>
  <xdr:twoCellAnchor>
    <xdr:from>
      <xdr:col>0</xdr:col>
      <xdr:colOff>49530</xdr:colOff>
      <xdr:row>471</xdr:row>
      <xdr:rowOff>63818</xdr:rowOff>
    </xdr:from>
    <xdr:to>
      <xdr:col>0</xdr:col>
      <xdr:colOff>811530</xdr:colOff>
      <xdr:row>471</xdr:row>
      <xdr:rowOff>1206818</xdr:rowOff>
    </xdr:to>
    <xdr:pic>
      <xdr:nvPicPr>
        <xdr:cNvPr id="235" name="Immagine 6">
          <a:extLst>
            <a:ext uri="{FF2B5EF4-FFF2-40B4-BE49-F238E27FC236}">
              <a16:creationId xmlns:a16="http://schemas.microsoft.com/office/drawing/2014/main" xmlns="" id="{0E705851-612D-49D9-A86D-D5148CDFC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39169658"/>
          <a:ext cx="552450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476</xdr:row>
      <xdr:rowOff>61913</xdr:rowOff>
    </xdr:from>
    <xdr:to>
      <xdr:col>0</xdr:col>
      <xdr:colOff>809625</xdr:colOff>
      <xdr:row>476</xdr:row>
      <xdr:rowOff>1204913</xdr:rowOff>
    </xdr:to>
    <xdr:pic>
      <xdr:nvPicPr>
        <xdr:cNvPr id="236" name="Immagine 8">
          <a:extLst>
            <a:ext uri="{FF2B5EF4-FFF2-40B4-BE49-F238E27FC236}">
              <a16:creationId xmlns:a16="http://schemas.microsoft.com/office/drawing/2014/main" xmlns="" id="{A508E0FA-6404-475E-9A74-F7D468B27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43501628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481</xdr:row>
      <xdr:rowOff>61913</xdr:rowOff>
    </xdr:from>
    <xdr:to>
      <xdr:col>0</xdr:col>
      <xdr:colOff>809625</xdr:colOff>
      <xdr:row>481</xdr:row>
      <xdr:rowOff>1204913</xdr:rowOff>
    </xdr:to>
    <xdr:pic>
      <xdr:nvPicPr>
        <xdr:cNvPr id="237" name="Immagine 10">
          <a:extLst>
            <a:ext uri="{FF2B5EF4-FFF2-40B4-BE49-F238E27FC236}">
              <a16:creationId xmlns:a16="http://schemas.microsoft.com/office/drawing/2014/main" xmlns="" id="{9A66894E-7D16-4888-96E1-CD8D5C47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47835503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486</xdr:row>
      <xdr:rowOff>61913</xdr:rowOff>
    </xdr:from>
    <xdr:to>
      <xdr:col>0</xdr:col>
      <xdr:colOff>809625</xdr:colOff>
      <xdr:row>486</xdr:row>
      <xdr:rowOff>1204913</xdr:rowOff>
    </xdr:to>
    <xdr:pic>
      <xdr:nvPicPr>
        <xdr:cNvPr id="238" name="Immagine 12">
          <a:extLst>
            <a:ext uri="{FF2B5EF4-FFF2-40B4-BE49-F238E27FC236}">
              <a16:creationId xmlns:a16="http://schemas.microsoft.com/office/drawing/2014/main" xmlns="" id="{CA7D4A17-1DE2-4B44-AEFA-938184D0E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52169378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491</xdr:row>
      <xdr:rowOff>61913</xdr:rowOff>
    </xdr:from>
    <xdr:to>
      <xdr:col>0</xdr:col>
      <xdr:colOff>809625</xdr:colOff>
      <xdr:row>491</xdr:row>
      <xdr:rowOff>1204913</xdr:rowOff>
    </xdr:to>
    <xdr:pic>
      <xdr:nvPicPr>
        <xdr:cNvPr id="239" name="Immagine 14">
          <a:extLst>
            <a:ext uri="{FF2B5EF4-FFF2-40B4-BE49-F238E27FC236}">
              <a16:creationId xmlns:a16="http://schemas.microsoft.com/office/drawing/2014/main" xmlns="" id="{D0179CBF-4F46-4279-983C-D90B55AF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56503253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496</xdr:row>
      <xdr:rowOff>61913</xdr:rowOff>
    </xdr:from>
    <xdr:to>
      <xdr:col>0</xdr:col>
      <xdr:colOff>809625</xdr:colOff>
      <xdr:row>496</xdr:row>
      <xdr:rowOff>1204913</xdr:rowOff>
    </xdr:to>
    <xdr:pic>
      <xdr:nvPicPr>
        <xdr:cNvPr id="240" name="Immagine 16">
          <a:extLst>
            <a:ext uri="{FF2B5EF4-FFF2-40B4-BE49-F238E27FC236}">
              <a16:creationId xmlns:a16="http://schemas.microsoft.com/office/drawing/2014/main" xmlns="" id="{AD95F118-3923-4872-AAEE-D82FD90C2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60837128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501</xdr:row>
      <xdr:rowOff>61913</xdr:rowOff>
    </xdr:from>
    <xdr:to>
      <xdr:col>0</xdr:col>
      <xdr:colOff>809625</xdr:colOff>
      <xdr:row>501</xdr:row>
      <xdr:rowOff>1204913</xdr:rowOff>
    </xdr:to>
    <xdr:pic>
      <xdr:nvPicPr>
        <xdr:cNvPr id="242" name="Immagine 20">
          <a:extLst>
            <a:ext uri="{FF2B5EF4-FFF2-40B4-BE49-F238E27FC236}">
              <a16:creationId xmlns:a16="http://schemas.microsoft.com/office/drawing/2014/main" xmlns="" id="{79CF95CC-A258-41BE-B615-A10820359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67771328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505</xdr:row>
      <xdr:rowOff>61913</xdr:rowOff>
    </xdr:from>
    <xdr:to>
      <xdr:col>0</xdr:col>
      <xdr:colOff>809625</xdr:colOff>
      <xdr:row>505</xdr:row>
      <xdr:rowOff>1204913</xdr:rowOff>
    </xdr:to>
    <xdr:pic>
      <xdr:nvPicPr>
        <xdr:cNvPr id="243" name="Immagine 22">
          <a:extLst>
            <a:ext uri="{FF2B5EF4-FFF2-40B4-BE49-F238E27FC236}">
              <a16:creationId xmlns:a16="http://schemas.microsoft.com/office/drawing/2014/main" xmlns="" id="{60DAD569-AC47-4682-832E-14D3A9BEC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71238428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510</xdr:row>
      <xdr:rowOff>61913</xdr:rowOff>
    </xdr:from>
    <xdr:to>
      <xdr:col>0</xdr:col>
      <xdr:colOff>809625</xdr:colOff>
      <xdr:row>510</xdr:row>
      <xdr:rowOff>1204913</xdr:rowOff>
    </xdr:to>
    <xdr:pic>
      <xdr:nvPicPr>
        <xdr:cNvPr id="244" name="Immagine 24">
          <a:extLst>
            <a:ext uri="{FF2B5EF4-FFF2-40B4-BE49-F238E27FC236}">
              <a16:creationId xmlns:a16="http://schemas.microsoft.com/office/drawing/2014/main" xmlns="" id="{74D0C559-4A8D-4E55-BED0-ED87DF71C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75572303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520</xdr:row>
      <xdr:rowOff>61913</xdr:rowOff>
    </xdr:from>
    <xdr:to>
      <xdr:col>0</xdr:col>
      <xdr:colOff>809625</xdr:colOff>
      <xdr:row>520</xdr:row>
      <xdr:rowOff>1204913</xdr:rowOff>
    </xdr:to>
    <xdr:pic>
      <xdr:nvPicPr>
        <xdr:cNvPr id="246" name="Immagine 28">
          <a:extLst>
            <a:ext uri="{FF2B5EF4-FFF2-40B4-BE49-F238E27FC236}">
              <a16:creationId xmlns:a16="http://schemas.microsoft.com/office/drawing/2014/main" xmlns="" id="{77DE8987-225C-4B26-BD26-3FDE5212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84240053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525</xdr:row>
      <xdr:rowOff>61913</xdr:rowOff>
    </xdr:from>
    <xdr:to>
      <xdr:col>0</xdr:col>
      <xdr:colOff>809625</xdr:colOff>
      <xdr:row>525</xdr:row>
      <xdr:rowOff>1204913</xdr:rowOff>
    </xdr:to>
    <xdr:pic>
      <xdr:nvPicPr>
        <xdr:cNvPr id="247" name="Immagine 30">
          <a:extLst>
            <a:ext uri="{FF2B5EF4-FFF2-40B4-BE49-F238E27FC236}">
              <a16:creationId xmlns:a16="http://schemas.microsoft.com/office/drawing/2014/main" xmlns="" id="{54E5A22B-D515-471F-A02F-E66ED10B5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88573928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530</xdr:row>
      <xdr:rowOff>61913</xdr:rowOff>
    </xdr:from>
    <xdr:to>
      <xdr:col>0</xdr:col>
      <xdr:colOff>809625</xdr:colOff>
      <xdr:row>530</xdr:row>
      <xdr:rowOff>1204913</xdr:rowOff>
    </xdr:to>
    <xdr:pic>
      <xdr:nvPicPr>
        <xdr:cNvPr id="248" name="Immagine 32">
          <a:extLst>
            <a:ext uri="{FF2B5EF4-FFF2-40B4-BE49-F238E27FC236}">
              <a16:creationId xmlns:a16="http://schemas.microsoft.com/office/drawing/2014/main" xmlns="" id="{3BF0B6BB-D7D5-4FB2-B4DF-ED918567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92907803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558</xdr:row>
      <xdr:rowOff>61913</xdr:rowOff>
    </xdr:from>
    <xdr:to>
      <xdr:col>0</xdr:col>
      <xdr:colOff>809625</xdr:colOff>
      <xdr:row>558</xdr:row>
      <xdr:rowOff>1204913</xdr:rowOff>
    </xdr:to>
    <xdr:pic>
      <xdr:nvPicPr>
        <xdr:cNvPr id="252" name="Immagine 40">
          <a:extLst>
            <a:ext uri="{FF2B5EF4-FFF2-40B4-BE49-F238E27FC236}">
              <a16:creationId xmlns:a16="http://schemas.microsoft.com/office/drawing/2014/main" xmlns="" id="{4ACFC875-AEDA-454A-A114-EB9C95F4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15443953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563</xdr:row>
      <xdr:rowOff>61913</xdr:rowOff>
    </xdr:from>
    <xdr:to>
      <xdr:col>0</xdr:col>
      <xdr:colOff>809625</xdr:colOff>
      <xdr:row>563</xdr:row>
      <xdr:rowOff>1204913</xdr:rowOff>
    </xdr:to>
    <xdr:pic>
      <xdr:nvPicPr>
        <xdr:cNvPr id="253" name="Immagine 42">
          <a:extLst>
            <a:ext uri="{FF2B5EF4-FFF2-40B4-BE49-F238E27FC236}">
              <a16:creationId xmlns:a16="http://schemas.microsoft.com/office/drawing/2014/main" xmlns="" id="{98191EDE-34BE-4289-95BA-882E8DDB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19777828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565</xdr:row>
      <xdr:rowOff>61913</xdr:rowOff>
    </xdr:from>
    <xdr:to>
      <xdr:col>0</xdr:col>
      <xdr:colOff>809625</xdr:colOff>
      <xdr:row>565</xdr:row>
      <xdr:rowOff>1204913</xdr:rowOff>
    </xdr:to>
    <xdr:pic>
      <xdr:nvPicPr>
        <xdr:cNvPr id="254" name="Immagine 44">
          <a:extLst>
            <a:ext uri="{FF2B5EF4-FFF2-40B4-BE49-F238E27FC236}">
              <a16:creationId xmlns:a16="http://schemas.microsoft.com/office/drawing/2014/main" xmlns="" id="{E1206118-4199-4298-ABD3-837A6E071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22378153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567</xdr:row>
      <xdr:rowOff>61913</xdr:rowOff>
    </xdr:from>
    <xdr:to>
      <xdr:col>0</xdr:col>
      <xdr:colOff>809625</xdr:colOff>
      <xdr:row>567</xdr:row>
      <xdr:rowOff>1204913</xdr:rowOff>
    </xdr:to>
    <xdr:pic>
      <xdr:nvPicPr>
        <xdr:cNvPr id="255" name="Immagine 46">
          <a:extLst>
            <a:ext uri="{FF2B5EF4-FFF2-40B4-BE49-F238E27FC236}">
              <a16:creationId xmlns:a16="http://schemas.microsoft.com/office/drawing/2014/main" xmlns="" id="{6D5CE26B-31E1-48A8-84F8-66EF3633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" y="124111703"/>
          <a:ext cx="561975" cy="809625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575</xdr:row>
      <xdr:rowOff>60980</xdr:rowOff>
    </xdr:from>
    <xdr:to>
      <xdr:col>0</xdr:col>
      <xdr:colOff>809624</xdr:colOff>
      <xdr:row>575</xdr:row>
      <xdr:rowOff>1203980</xdr:rowOff>
    </xdr:to>
    <xdr:pic>
      <xdr:nvPicPr>
        <xdr:cNvPr id="439" name="Immagine 368">
          <a:extLst>
            <a:ext uri="{FF2B5EF4-FFF2-40B4-BE49-F238E27FC236}">
              <a16:creationId xmlns:a16="http://schemas.microsoft.com/office/drawing/2014/main" xmlns="" id="{DA3DC258-A414-445C-9A66-3ED934723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36569452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576</xdr:row>
      <xdr:rowOff>60950</xdr:rowOff>
    </xdr:from>
    <xdr:to>
      <xdr:col>0</xdr:col>
      <xdr:colOff>809624</xdr:colOff>
      <xdr:row>576</xdr:row>
      <xdr:rowOff>1203950</xdr:rowOff>
    </xdr:to>
    <xdr:pic>
      <xdr:nvPicPr>
        <xdr:cNvPr id="440" name="Immagine 370">
          <a:extLst>
            <a:ext uri="{FF2B5EF4-FFF2-40B4-BE49-F238E27FC236}">
              <a16:creationId xmlns:a16="http://schemas.microsoft.com/office/drawing/2014/main" xmlns="" id="{A73B57ED-A4AB-4118-8E51-DDB441D4E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36756139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582</xdr:row>
      <xdr:rowOff>60940</xdr:rowOff>
    </xdr:from>
    <xdr:to>
      <xdr:col>0</xdr:col>
      <xdr:colOff>809624</xdr:colOff>
      <xdr:row>582</xdr:row>
      <xdr:rowOff>1203940</xdr:rowOff>
    </xdr:to>
    <xdr:pic>
      <xdr:nvPicPr>
        <xdr:cNvPr id="445" name="Immagine 380">
          <a:extLst>
            <a:ext uri="{FF2B5EF4-FFF2-40B4-BE49-F238E27FC236}">
              <a16:creationId xmlns:a16="http://schemas.microsoft.com/office/drawing/2014/main" xmlns="" id="{2849F675-571C-40D5-9F86-FC15BE301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39276453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583</xdr:row>
      <xdr:rowOff>60950</xdr:rowOff>
    </xdr:from>
    <xdr:to>
      <xdr:col>0</xdr:col>
      <xdr:colOff>809624</xdr:colOff>
      <xdr:row>583</xdr:row>
      <xdr:rowOff>1203950</xdr:rowOff>
    </xdr:to>
    <xdr:pic>
      <xdr:nvPicPr>
        <xdr:cNvPr id="446" name="Immagine 382">
          <a:extLst>
            <a:ext uri="{FF2B5EF4-FFF2-40B4-BE49-F238E27FC236}">
              <a16:creationId xmlns:a16="http://schemas.microsoft.com/office/drawing/2014/main" xmlns="" id="{A6C8A28F-A62F-4A62-AF08-8FCA7A5EE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39649834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584</xdr:row>
      <xdr:rowOff>60970</xdr:rowOff>
    </xdr:from>
    <xdr:to>
      <xdr:col>0</xdr:col>
      <xdr:colOff>809624</xdr:colOff>
      <xdr:row>584</xdr:row>
      <xdr:rowOff>1203970</xdr:rowOff>
    </xdr:to>
    <xdr:pic>
      <xdr:nvPicPr>
        <xdr:cNvPr id="447" name="Immagine 384">
          <a:extLst>
            <a:ext uri="{FF2B5EF4-FFF2-40B4-BE49-F238E27FC236}">
              <a16:creationId xmlns:a16="http://schemas.microsoft.com/office/drawing/2014/main" xmlns="" id="{968B19C9-02DC-43C8-9B74-B6F725999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39743181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589</xdr:row>
      <xdr:rowOff>60955</xdr:rowOff>
    </xdr:from>
    <xdr:to>
      <xdr:col>0</xdr:col>
      <xdr:colOff>809624</xdr:colOff>
      <xdr:row>589</xdr:row>
      <xdr:rowOff>1203965</xdr:rowOff>
    </xdr:to>
    <xdr:pic>
      <xdr:nvPicPr>
        <xdr:cNvPr id="451" name="Immagine 392">
          <a:extLst>
            <a:ext uri="{FF2B5EF4-FFF2-40B4-BE49-F238E27FC236}">
              <a16:creationId xmlns:a16="http://schemas.microsoft.com/office/drawing/2014/main" xmlns="" id="{457FE4D0-4DBC-4632-A4F7-729B6C451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413300445"/>
          <a:ext cx="762000" cy="876310"/>
        </a:xfrm>
        <a:prstGeom prst="rect">
          <a:avLst/>
        </a:prstGeom>
      </xdr:spPr>
    </xdr:pic>
    <xdr:clientData/>
  </xdr:twoCellAnchor>
  <xdr:twoCellAnchor>
    <xdr:from>
      <xdr:col>0</xdr:col>
      <xdr:colOff>49529</xdr:colOff>
      <xdr:row>595</xdr:row>
      <xdr:rowOff>60940</xdr:rowOff>
    </xdr:from>
    <xdr:to>
      <xdr:col>0</xdr:col>
      <xdr:colOff>811529</xdr:colOff>
      <xdr:row>595</xdr:row>
      <xdr:rowOff>1203940</xdr:rowOff>
    </xdr:to>
    <xdr:pic>
      <xdr:nvPicPr>
        <xdr:cNvPr id="454" name="Immagine 398">
          <a:extLst>
            <a:ext uri="{FF2B5EF4-FFF2-40B4-BE49-F238E27FC236}">
              <a16:creationId xmlns:a16="http://schemas.microsoft.com/office/drawing/2014/main" xmlns="" id="{A4570723-331F-4E1B-8F1F-4A62F82B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" y="142823563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608</xdr:row>
      <xdr:rowOff>60970</xdr:rowOff>
    </xdr:from>
    <xdr:to>
      <xdr:col>0</xdr:col>
      <xdr:colOff>809624</xdr:colOff>
      <xdr:row>608</xdr:row>
      <xdr:rowOff>1203970</xdr:rowOff>
    </xdr:to>
    <xdr:pic>
      <xdr:nvPicPr>
        <xdr:cNvPr id="461" name="Immagine 412">
          <a:extLst>
            <a:ext uri="{FF2B5EF4-FFF2-40B4-BE49-F238E27FC236}">
              <a16:creationId xmlns:a16="http://schemas.microsoft.com/office/drawing/2014/main" xmlns="" id="{9A39859C-97FC-48E8-A5DA-0A58CA56B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46930746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614</xdr:row>
      <xdr:rowOff>60970</xdr:rowOff>
    </xdr:from>
    <xdr:to>
      <xdr:col>0</xdr:col>
      <xdr:colOff>809624</xdr:colOff>
      <xdr:row>614</xdr:row>
      <xdr:rowOff>1203970</xdr:rowOff>
    </xdr:to>
    <xdr:pic>
      <xdr:nvPicPr>
        <xdr:cNvPr id="462" name="Immagine 414">
          <a:extLst>
            <a:ext uri="{FF2B5EF4-FFF2-40B4-BE49-F238E27FC236}">
              <a16:creationId xmlns:a16="http://schemas.microsoft.com/office/drawing/2014/main" xmlns="" id="{568249C8-C63B-45AA-A165-170920733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47584161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619</xdr:row>
      <xdr:rowOff>60940</xdr:rowOff>
    </xdr:from>
    <xdr:to>
      <xdr:col>0</xdr:col>
      <xdr:colOff>809624</xdr:colOff>
      <xdr:row>619</xdr:row>
      <xdr:rowOff>1203940</xdr:rowOff>
    </xdr:to>
    <xdr:pic>
      <xdr:nvPicPr>
        <xdr:cNvPr id="463" name="Immagine 416">
          <a:extLst>
            <a:ext uri="{FF2B5EF4-FFF2-40B4-BE49-F238E27FC236}">
              <a16:creationId xmlns:a16="http://schemas.microsoft.com/office/drawing/2014/main" xmlns="" id="{1E114641-F4EC-4462-A16F-D17F4999A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48050883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624</xdr:row>
      <xdr:rowOff>60980</xdr:rowOff>
    </xdr:from>
    <xdr:to>
      <xdr:col>0</xdr:col>
      <xdr:colOff>809624</xdr:colOff>
      <xdr:row>624</xdr:row>
      <xdr:rowOff>1203980</xdr:rowOff>
    </xdr:to>
    <xdr:pic>
      <xdr:nvPicPr>
        <xdr:cNvPr id="465" name="Immagine 420">
          <a:extLst>
            <a:ext uri="{FF2B5EF4-FFF2-40B4-BE49-F238E27FC236}">
              <a16:creationId xmlns:a16="http://schemas.microsoft.com/office/drawing/2014/main" xmlns="" id="{8FF8A6C6-CBF8-4385-BC0C-374EBE77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48610957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631</xdr:row>
      <xdr:rowOff>60950</xdr:rowOff>
    </xdr:from>
    <xdr:to>
      <xdr:col>0</xdr:col>
      <xdr:colOff>809624</xdr:colOff>
      <xdr:row>631</xdr:row>
      <xdr:rowOff>1203950</xdr:rowOff>
    </xdr:to>
    <xdr:pic>
      <xdr:nvPicPr>
        <xdr:cNvPr id="466" name="Immagine 422">
          <a:extLst>
            <a:ext uri="{FF2B5EF4-FFF2-40B4-BE49-F238E27FC236}">
              <a16:creationId xmlns:a16="http://schemas.microsoft.com/office/drawing/2014/main" xmlns="" id="{A6D919DA-618B-4370-88A5-764176B2D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49264369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635</xdr:row>
      <xdr:rowOff>60940</xdr:rowOff>
    </xdr:from>
    <xdr:to>
      <xdr:col>0</xdr:col>
      <xdr:colOff>809624</xdr:colOff>
      <xdr:row>635</xdr:row>
      <xdr:rowOff>1203940</xdr:rowOff>
    </xdr:to>
    <xdr:pic>
      <xdr:nvPicPr>
        <xdr:cNvPr id="467" name="Immagine 424">
          <a:extLst>
            <a:ext uri="{FF2B5EF4-FFF2-40B4-BE49-F238E27FC236}">
              <a16:creationId xmlns:a16="http://schemas.microsoft.com/office/drawing/2014/main" xmlns="" id="{478C01B6-457F-4BD7-9395-9A7556432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49637748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646</xdr:row>
      <xdr:rowOff>60980</xdr:rowOff>
    </xdr:from>
    <xdr:to>
      <xdr:col>0</xdr:col>
      <xdr:colOff>809624</xdr:colOff>
      <xdr:row>646</xdr:row>
      <xdr:rowOff>1203980</xdr:rowOff>
    </xdr:to>
    <xdr:pic>
      <xdr:nvPicPr>
        <xdr:cNvPr id="469" name="Immagine 428">
          <a:extLst>
            <a:ext uri="{FF2B5EF4-FFF2-40B4-BE49-F238E27FC236}">
              <a16:creationId xmlns:a16="http://schemas.microsoft.com/office/drawing/2014/main" xmlns="" id="{9F339499-BC92-4993-B216-F04F8CF9C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1037927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656</xdr:row>
      <xdr:rowOff>60955</xdr:rowOff>
    </xdr:from>
    <xdr:to>
      <xdr:col>0</xdr:col>
      <xdr:colOff>809624</xdr:colOff>
      <xdr:row>656</xdr:row>
      <xdr:rowOff>1203965</xdr:rowOff>
    </xdr:to>
    <xdr:pic>
      <xdr:nvPicPr>
        <xdr:cNvPr id="471" name="Immagine 432">
          <a:extLst>
            <a:ext uri="{FF2B5EF4-FFF2-40B4-BE49-F238E27FC236}">
              <a16:creationId xmlns:a16="http://schemas.microsoft.com/office/drawing/2014/main" xmlns="" id="{611DA144-3125-4491-930E-9C2B3F949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18780295"/>
          <a:ext cx="762000" cy="87631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671</xdr:row>
      <xdr:rowOff>60980</xdr:rowOff>
    </xdr:from>
    <xdr:to>
      <xdr:col>0</xdr:col>
      <xdr:colOff>1190624</xdr:colOff>
      <xdr:row>671</xdr:row>
      <xdr:rowOff>1203980</xdr:rowOff>
    </xdr:to>
    <xdr:pic>
      <xdr:nvPicPr>
        <xdr:cNvPr id="472" name="Immagine 434">
          <a:extLst>
            <a:ext uri="{FF2B5EF4-FFF2-40B4-BE49-F238E27FC236}">
              <a16:creationId xmlns:a16="http://schemas.microsoft.com/office/drawing/2014/main" xmlns="" id="{40D60980-8F4B-4EA2-AD82-478D0866C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3651587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672</xdr:row>
      <xdr:rowOff>60950</xdr:rowOff>
    </xdr:from>
    <xdr:to>
      <xdr:col>0</xdr:col>
      <xdr:colOff>1190624</xdr:colOff>
      <xdr:row>672</xdr:row>
      <xdr:rowOff>1203950</xdr:rowOff>
    </xdr:to>
    <xdr:pic>
      <xdr:nvPicPr>
        <xdr:cNvPr id="473" name="Immagine 436">
          <a:extLst>
            <a:ext uri="{FF2B5EF4-FFF2-40B4-BE49-F238E27FC236}">
              <a16:creationId xmlns:a16="http://schemas.microsoft.com/office/drawing/2014/main" xmlns="" id="{2589AC21-847B-46E6-B392-4524C7277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3744929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674</xdr:row>
      <xdr:rowOff>60940</xdr:rowOff>
    </xdr:from>
    <xdr:to>
      <xdr:col>0</xdr:col>
      <xdr:colOff>1190624</xdr:colOff>
      <xdr:row>674</xdr:row>
      <xdr:rowOff>1203940</xdr:rowOff>
    </xdr:to>
    <xdr:pic>
      <xdr:nvPicPr>
        <xdr:cNvPr id="474" name="Immagine 438">
          <a:extLst>
            <a:ext uri="{FF2B5EF4-FFF2-40B4-BE49-F238E27FC236}">
              <a16:creationId xmlns:a16="http://schemas.microsoft.com/office/drawing/2014/main" xmlns="" id="{9C3891F6-72D6-4286-9A88-781278FFA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3931618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676</xdr:row>
      <xdr:rowOff>60980</xdr:rowOff>
    </xdr:from>
    <xdr:to>
      <xdr:col>0</xdr:col>
      <xdr:colOff>1190624</xdr:colOff>
      <xdr:row>676</xdr:row>
      <xdr:rowOff>1203980</xdr:rowOff>
    </xdr:to>
    <xdr:pic>
      <xdr:nvPicPr>
        <xdr:cNvPr id="475" name="Immagine 440">
          <a:extLst>
            <a:ext uri="{FF2B5EF4-FFF2-40B4-BE49-F238E27FC236}">
              <a16:creationId xmlns:a16="http://schemas.microsoft.com/office/drawing/2014/main" xmlns="" id="{1D52DE42-5E58-4592-9BF7-B705B5CA6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4118312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677</xdr:row>
      <xdr:rowOff>60950</xdr:rowOff>
    </xdr:from>
    <xdr:to>
      <xdr:col>0</xdr:col>
      <xdr:colOff>1190624</xdr:colOff>
      <xdr:row>677</xdr:row>
      <xdr:rowOff>1203950</xdr:rowOff>
    </xdr:to>
    <xdr:pic>
      <xdr:nvPicPr>
        <xdr:cNvPr id="476" name="Immagine 442">
          <a:extLst>
            <a:ext uri="{FF2B5EF4-FFF2-40B4-BE49-F238E27FC236}">
              <a16:creationId xmlns:a16="http://schemas.microsoft.com/office/drawing/2014/main" xmlns="" id="{E9064E66-AC71-4F33-936C-4E46B9828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4211654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678</xdr:row>
      <xdr:rowOff>60970</xdr:rowOff>
    </xdr:from>
    <xdr:to>
      <xdr:col>0</xdr:col>
      <xdr:colOff>1190624</xdr:colOff>
      <xdr:row>678</xdr:row>
      <xdr:rowOff>1203970</xdr:rowOff>
    </xdr:to>
    <xdr:pic>
      <xdr:nvPicPr>
        <xdr:cNvPr id="477" name="Immagine 444">
          <a:extLst>
            <a:ext uri="{FF2B5EF4-FFF2-40B4-BE49-F238E27FC236}">
              <a16:creationId xmlns:a16="http://schemas.microsoft.com/office/drawing/2014/main" xmlns="" id="{489CD37B-6823-4105-B6FB-3151C0C19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4305001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679</xdr:row>
      <xdr:rowOff>60940</xdr:rowOff>
    </xdr:from>
    <xdr:to>
      <xdr:col>0</xdr:col>
      <xdr:colOff>1190624</xdr:colOff>
      <xdr:row>679</xdr:row>
      <xdr:rowOff>1203940</xdr:rowOff>
    </xdr:to>
    <xdr:pic>
      <xdr:nvPicPr>
        <xdr:cNvPr id="478" name="Immagine 446">
          <a:extLst>
            <a:ext uri="{FF2B5EF4-FFF2-40B4-BE49-F238E27FC236}">
              <a16:creationId xmlns:a16="http://schemas.microsoft.com/office/drawing/2014/main" xmlns="" id="{C70568BE-6E83-4324-B466-9AC5A0FED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4398343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681</xdr:row>
      <xdr:rowOff>60980</xdr:rowOff>
    </xdr:from>
    <xdr:to>
      <xdr:col>0</xdr:col>
      <xdr:colOff>1190624</xdr:colOff>
      <xdr:row>681</xdr:row>
      <xdr:rowOff>1203980</xdr:rowOff>
    </xdr:to>
    <xdr:pic>
      <xdr:nvPicPr>
        <xdr:cNvPr id="479" name="Immagine 448">
          <a:extLst>
            <a:ext uri="{FF2B5EF4-FFF2-40B4-BE49-F238E27FC236}">
              <a16:creationId xmlns:a16="http://schemas.microsoft.com/office/drawing/2014/main" xmlns="" id="{F326180A-AB1E-4BC3-9F77-38DE6A51C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4585037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682</xdr:row>
      <xdr:rowOff>60950</xdr:rowOff>
    </xdr:from>
    <xdr:to>
      <xdr:col>0</xdr:col>
      <xdr:colOff>1190624</xdr:colOff>
      <xdr:row>682</xdr:row>
      <xdr:rowOff>1203950</xdr:rowOff>
    </xdr:to>
    <xdr:pic>
      <xdr:nvPicPr>
        <xdr:cNvPr id="480" name="Immagine 450">
          <a:extLst>
            <a:ext uri="{FF2B5EF4-FFF2-40B4-BE49-F238E27FC236}">
              <a16:creationId xmlns:a16="http://schemas.microsoft.com/office/drawing/2014/main" xmlns="" id="{AD5B5F88-3D10-4214-AEE4-31F1876FB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4678379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685</xdr:row>
      <xdr:rowOff>60960</xdr:rowOff>
    </xdr:from>
    <xdr:to>
      <xdr:col>0</xdr:col>
      <xdr:colOff>1190624</xdr:colOff>
      <xdr:row>685</xdr:row>
      <xdr:rowOff>1203960</xdr:rowOff>
    </xdr:to>
    <xdr:pic>
      <xdr:nvPicPr>
        <xdr:cNvPr id="485" name="Immagine 460">
          <a:extLst>
            <a:ext uri="{FF2B5EF4-FFF2-40B4-BE49-F238E27FC236}">
              <a16:creationId xmlns:a16="http://schemas.microsoft.com/office/drawing/2014/main" xmlns="" id="{E4953D8B-B9A5-488C-8253-996EF2076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8038800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688</xdr:row>
      <xdr:rowOff>60950</xdr:rowOff>
    </xdr:from>
    <xdr:to>
      <xdr:col>0</xdr:col>
      <xdr:colOff>1190624</xdr:colOff>
      <xdr:row>688</xdr:row>
      <xdr:rowOff>1203970</xdr:rowOff>
    </xdr:to>
    <xdr:pic>
      <xdr:nvPicPr>
        <xdr:cNvPr id="486" name="Immagine 462">
          <a:extLst>
            <a:ext uri="{FF2B5EF4-FFF2-40B4-BE49-F238E27FC236}">
              <a16:creationId xmlns:a16="http://schemas.microsoft.com/office/drawing/2014/main" xmlns="" id="{CBDBFE3A-0206-477D-BE33-7E7AF7D2E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83188340"/>
          <a:ext cx="762000" cy="87632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691</xdr:row>
      <xdr:rowOff>60950</xdr:rowOff>
    </xdr:from>
    <xdr:to>
      <xdr:col>0</xdr:col>
      <xdr:colOff>1190624</xdr:colOff>
      <xdr:row>691</xdr:row>
      <xdr:rowOff>1203950</xdr:rowOff>
    </xdr:to>
    <xdr:pic>
      <xdr:nvPicPr>
        <xdr:cNvPr id="487" name="Immagine 464">
          <a:extLst>
            <a:ext uri="{FF2B5EF4-FFF2-40B4-BE49-F238E27FC236}">
              <a16:creationId xmlns:a16="http://schemas.microsoft.com/office/drawing/2014/main" xmlns="" id="{E22A74BD-5FDC-4075-9F1C-8BAB9B06D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8598869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692</xdr:row>
      <xdr:rowOff>60970</xdr:rowOff>
    </xdr:from>
    <xdr:to>
      <xdr:col>0</xdr:col>
      <xdr:colOff>1190624</xdr:colOff>
      <xdr:row>692</xdr:row>
      <xdr:rowOff>1203970</xdr:rowOff>
    </xdr:to>
    <xdr:pic>
      <xdr:nvPicPr>
        <xdr:cNvPr id="488" name="Immagine 466">
          <a:extLst>
            <a:ext uri="{FF2B5EF4-FFF2-40B4-BE49-F238E27FC236}">
              <a16:creationId xmlns:a16="http://schemas.microsoft.com/office/drawing/2014/main" xmlns="" id="{AEE97BAD-23BF-4ADF-9901-93C541A7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8692216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693</xdr:row>
      <xdr:rowOff>60950</xdr:rowOff>
    </xdr:from>
    <xdr:to>
      <xdr:col>0</xdr:col>
      <xdr:colOff>1190624</xdr:colOff>
      <xdr:row>693</xdr:row>
      <xdr:rowOff>1203970</xdr:rowOff>
    </xdr:to>
    <xdr:pic>
      <xdr:nvPicPr>
        <xdr:cNvPr id="491" name="Immagine 472">
          <a:extLst>
            <a:ext uri="{FF2B5EF4-FFF2-40B4-BE49-F238E27FC236}">
              <a16:creationId xmlns:a16="http://schemas.microsoft.com/office/drawing/2014/main" xmlns="" id="{C3743BA1-E337-4157-BB22-03EE935F3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596256640"/>
          <a:ext cx="762000" cy="87632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709</xdr:row>
      <xdr:rowOff>60960</xdr:rowOff>
    </xdr:from>
    <xdr:to>
      <xdr:col>0</xdr:col>
      <xdr:colOff>809624</xdr:colOff>
      <xdr:row>709</xdr:row>
      <xdr:rowOff>1203960</xdr:rowOff>
    </xdr:to>
    <xdr:pic>
      <xdr:nvPicPr>
        <xdr:cNvPr id="494" name="Immagine 478">
          <a:extLst>
            <a:ext uri="{FF2B5EF4-FFF2-40B4-BE49-F238E27FC236}">
              <a16:creationId xmlns:a16="http://schemas.microsoft.com/office/drawing/2014/main" xmlns="" id="{E45553A8-5CD0-4AA1-9C19-0CA5E06E1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60652460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717</xdr:row>
      <xdr:rowOff>60955</xdr:rowOff>
    </xdr:from>
    <xdr:to>
      <xdr:col>0</xdr:col>
      <xdr:colOff>809624</xdr:colOff>
      <xdr:row>717</xdr:row>
      <xdr:rowOff>1203965</xdr:rowOff>
    </xdr:to>
    <xdr:pic>
      <xdr:nvPicPr>
        <xdr:cNvPr id="497" name="Immagine 484">
          <a:extLst>
            <a:ext uri="{FF2B5EF4-FFF2-40B4-BE49-F238E27FC236}">
              <a16:creationId xmlns:a16="http://schemas.microsoft.com/office/drawing/2014/main" xmlns="" id="{52D7B27F-D9A4-4A8B-8A8B-DA3146082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614925645"/>
          <a:ext cx="762000" cy="87631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727</xdr:row>
      <xdr:rowOff>60940</xdr:rowOff>
    </xdr:from>
    <xdr:to>
      <xdr:col>0</xdr:col>
      <xdr:colOff>809624</xdr:colOff>
      <xdr:row>727</xdr:row>
      <xdr:rowOff>1203940</xdr:rowOff>
    </xdr:to>
    <xdr:pic>
      <xdr:nvPicPr>
        <xdr:cNvPr id="500" name="Immagine 490">
          <a:extLst>
            <a:ext uri="{FF2B5EF4-FFF2-40B4-BE49-F238E27FC236}">
              <a16:creationId xmlns:a16="http://schemas.microsoft.com/office/drawing/2014/main" xmlns="" id="{376B0833-8467-4CAF-B814-ED6652C71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62706048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730</xdr:row>
      <xdr:rowOff>60950</xdr:rowOff>
    </xdr:from>
    <xdr:to>
      <xdr:col>0</xdr:col>
      <xdr:colOff>809624</xdr:colOff>
      <xdr:row>730</xdr:row>
      <xdr:rowOff>1203950</xdr:rowOff>
    </xdr:to>
    <xdr:pic>
      <xdr:nvPicPr>
        <xdr:cNvPr id="501" name="Immagine 492">
          <a:extLst>
            <a:ext uri="{FF2B5EF4-FFF2-40B4-BE49-F238E27FC236}">
              <a16:creationId xmlns:a16="http://schemas.microsoft.com/office/drawing/2014/main" xmlns="" id="{1A67A530-D4CB-4B21-BF2E-4EC1649AD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63172774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746</xdr:row>
      <xdr:rowOff>61000</xdr:rowOff>
    </xdr:from>
    <xdr:to>
      <xdr:col>0</xdr:col>
      <xdr:colOff>809624</xdr:colOff>
      <xdr:row>746</xdr:row>
      <xdr:rowOff>1204000</xdr:rowOff>
    </xdr:to>
    <xdr:pic>
      <xdr:nvPicPr>
        <xdr:cNvPr id="514" name="Immagine 518">
          <a:extLst>
            <a:ext uri="{FF2B5EF4-FFF2-40B4-BE49-F238E27FC236}">
              <a16:creationId xmlns:a16="http://schemas.microsoft.com/office/drawing/2014/main" xmlns="" id="{1A6078A5-25F3-4055-9A67-4D6D9DD3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69146859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751</xdr:row>
      <xdr:rowOff>60920</xdr:rowOff>
    </xdr:from>
    <xdr:to>
      <xdr:col>0</xdr:col>
      <xdr:colOff>809624</xdr:colOff>
      <xdr:row>751</xdr:row>
      <xdr:rowOff>1203920</xdr:rowOff>
    </xdr:to>
    <xdr:pic>
      <xdr:nvPicPr>
        <xdr:cNvPr id="515" name="Immagine 520">
          <a:extLst>
            <a:ext uri="{FF2B5EF4-FFF2-40B4-BE49-F238E27FC236}">
              <a16:creationId xmlns:a16="http://schemas.microsoft.com/office/drawing/2014/main" xmlns="" id="{7745A11C-B9AD-409D-AE8A-73A56F6E6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69613576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756</xdr:row>
      <xdr:rowOff>60940</xdr:rowOff>
    </xdr:from>
    <xdr:to>
      <xdr:col>0</xdr:col>
      <xdr:colOff>809624</xdr:colOff>
      <xdr:row>756</xdr:row>
      <xdr:rowOff>1203940</xdr:rowOff>
    </xdr:to>
    <xdr:pic>
      <xdr:nvPicPr>
        <xdr:cNvPr id="516" name="Immagine 522">
          <a:extLst>
            <a:ext uri="{FF2B5EF4-FFF2-40B4-BE49-F238E27FC236}">
              <a16:creationId xmlns:a16="http://schemas.microsoft.com/office/drawing/2014/main" xmlns="" id="{5764BFB1-0169-4392-B907-699EE0B90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0080303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761</xdr:row>
      <xdr:rowOff>61000</xdr:rowOff>
    </xdr:from>
    <xdr:to>
      <xdr:col>0</xdr:col>
      <xdr:colOff>809624</xdr:colOff>
      <xdr:row>761</xdr:row>
      <xdr:rowOff>1204000</xdr:rowOff>
    </xdr:to>
    <xdr:pic>
      <xdr:nvPicPr>
        <xdr:cNvPr id="517" name="Immagine 524">
          <a:extLst>
            <a:ext uri="{FF2B5EF4-FFF2-40B4-BE49-F238E27FC236}">
              <a16:creationId xmlns:a16="http://schemas.microsoft.com/office/drawing/2014/main" xmlns="" id="{87CADC9C-810C-40A7-9FCE-B73E8AF34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0640379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766</xdr:row>
      <xdr:rowOff>60960</xdr:rowOff>
    </xdr:from>
    <xdr:to>
      <xdr:col>0</xdr:col>
      <xdr:colOff>809624</xdr:colOff>
      <xdr:row>766</xdr:row>
      <xdr:rowOff>1203960</xdr:rowOff>
    </xdr:to>
    <xdr:pic>
      <xdr:nvPicPr>
        <xdr:cNvPr id="518" name="Immagine 526">
          <a:extLst>
            <a:ext uri="{FF2B5EF4-FFF2-40B4-BE49-F238E27FC236}">
              <a16:creationId xmlns:a16="http://schemas.microsoft.com/office/drawing/2014/main" xmlns="" id="{9A56DC02-CED4-4BB2-8E1D-AB9645C9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1107100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767</xdr:row>
      <xdr:rowOff>60980</xdr:rowOff>
    </xdr:from>
    <xdr:to>
      <xdr:col>0</xdr:col>
      <xdr:colOff>809624</xdr:colOff>
      <xdr:row>767</xdr:row>
      <xdr:rowOff>1203980</xdr:rowOff>
    </xdr:to>
    <xdr:pic>
      <xdr:nvPicPr>
        <xdr:cNvPr id="519" name="Immagine 528">
          <a:extLst>
            <a:ext uri="{FF2B5EF4-FFF2-40B4-BE49-F238E27FC236}">
              <a16:creationId xmlns:a16="http://schemas.microsoft.com/office/drawing/2014/main" xmlns="" id="{232F8C59-D593-4834-9298-FD7E4B2D7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1200447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768</xdr:row>
      <xdr:rowOff>61000</xdr:rowOff>
    </xdr:from>
    <xdr:to>
      <xdr:col>0</xdr:col>
      <xdr:colOff>809624</xdr:colOff>
      <xdr:row>768</xdr:row>
      <xdr:rowOff>1204000</xdr:rowOff>
    </xdr:to>
    <xdr:pic>
      <xdr:nvPicPr>
        <xdr:cNvPr id="520" name="Immagine 530">
          <a:extLst>
            <a:ext uri="{FF2B5EF4-FFF2-40B4-BE49-F238E27FC236}">
              <a16:creationId xmlns:a16="http://schemas.microsoft.com/office/drawing/2014/main" xmlns="" id="{660F6C41-A6A9-4429-B952-B96F3CBFA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1293794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772</xdr:row>
      <xdr:rowOff>60960</xdr:rowOff>
    </xdr:from>
    <xdr:to>
      <xdr:col>0</xdr:col>
      <xdr:colOff>809624</xdr:colOff>
      <xdr:row>772</xdr:row>
      <xdr:rowOff>1203960</xdr:rowOff>
    </xdr:to>
    <xdr:pic>
      <xdr:nvPicPr>
        <xdr:cNvPr id="521" name="Immagine 532">
          <a:extLst>
            <a:ext uri="{FF2B5EF4-FFF2-40B4-BE49-F238E27FC236}">
              <a16:creationId xmlns:a16="http://schemas.microsoft.com/office/drawing/2014/main" xmlns="" id="{15817B92-F2F2-41A1-8EE8-5AF3E59EE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1667170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778</xdr:row>
      <xdr:rowOff>61000</xdr:rowOff>
    </xdr:from>
    <xdr:to>
      <xdr:col>0</xdr:col>
      <xdr:colOff>809624</xdr:colOff>
      <xdr:row>778</xdr:row>
      <xdr:rowOff>1204000</xdr:rowOff>
    </xdr:to>
    <xdr:pic>
      <xdr:nvPicPr>
        <xdr:cNvPr id="522" name="Immagine 534">
          <a:extLst>
            <a:ext uri="{FF2B5EF4-FFF2-40B4-BE49-F238E27FC236}">
              <a16:creationId xmlns:a16="http://schemas.microsoft.com/office/drawing/2014/main" xmlns="" id="{C3BEB6B7-63E5-4C4B-8320-09B268C6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2227244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783</xdr:row>
      <xdr:rowOff>60920</xdr:rowOff>
    </xdr:from>
    <xdr:to>
      <xdr:col>0</xdr:col>
      <xdr:colOff>809624</xdr:colOff>
      <xdr:row>783</xdr:row>
      <xdr:rowOff>1203920</xdr:rowOff>
    </xdr:to>
    <xdr:pic>
      <xdr:nvPicPr>
        <xdr:cNvPr id="523" name="Immagine 536">
          <a:extLst>
            <a:ext uri="{FF2B5EF4-FFF2-40B4-BE49-F238E27FC236}">
              <a16:creationId xmlns:a16="http://schemas.microsoft.com/office/drawing/2014/main" xmlns="" id="{F49F5A2A-52D2-47B1-B816-828438F8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2693961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790</xdr:row>
      <xdr:rowOff>60960</xdr:rowOff>
    </xdr:from>
    <xdr:to>
      <xdr:col>0</xdr:col>
      <xdr:colOff>809624</xdr:colOff>
      <xdr:row>790</xdr:row>
      <xdr:rowOff>1203960</xdr:rowOff>
    </xdr:to>
    <xdr:pic>
      <xdr:nvPicPr>
        <xdr:cNvPr id="524" name="Immagine 538">
          <a:extLst>
            <a:ext uri="{FF2B5EF4-FFF2-40B4-BE49-F238E27FC236}">
              <a16:creationId xmlns:a16="http://schemas.microsoft.com/office/drawing/2014/main" xmlns="" id="{5725EADB-5653-473E-B8AD-E2C1D4DF9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3347380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803</xdr:row>
      <xdr:rowOff>60940</xdr:rowOff>
    </xdr:from>
    <xdr:to>
      <xdr:col>0</xdr:col>
      <xdr:colOff>809624</xdr:colOff>
      <xdr:row>803</xdr:row>
      <xdr:rowOff>1203940</xdr:rowOff>
    </xdr:to>
    <xdr:pic>
      <xdr:nvPicPr>
        <xdr:cNvPr id="526" name="Immagine 542">
          <a:extLst>
            <a:ext uri="{FF2B5EF4-FFF2-40B4-BE49-F238E27FC236}">
              <a16:creationId xmlns:a16="http://schemas.microsoft.com/office/drawing/2014/main" xmlns="" id="{E1D33CF7-509B-41B1-873D-32B4A57E2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4187483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818</xdr:row>
      <xdr:rowOff>60980</xdr:rowOff>
    </xdr:from>
    <xdr:to>
      <xdr:col>0</xdr:col>
      <xdr:colOff>809624</xdr:colOff>
      <xdr:row>818</xdr:row>
      <xdr:rowOff>1203980</xdr:rowOff>
    </xdr:to>
    <xdr:pic>
      <xdr:nvPicPr>
        <xdr:cNvPr id="528" name="Immagine 546">
          <a:extLst>
            <a:ext uri="{FF2B5EF4-FFF2-40B4-BE49-F238E27FC236}">
              <a16:creationId xmlns:a16="http://schemas.microsoft.com/office/drawing/2014/main" xmlns="" id="{37ACA4FB-3156-4F35-BDCB-FAF7B5FA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5867697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819</xdr:row>
      <xdr:rowOff>60940</xdr:rowOff>
    </xdr:from>
    <xdr:to>
      <xdr:col>0</xdr:col>
      <xdr:colOff>809624</xdr:colOff>
      <xdr:row>819</xdr:row>
      <xdr:rowOff>1203980</xdr:rowOff>
    </xdr:to>
    <xdr:pic>
      <xdr:nvPicPr>
        <xdr:cNvPr id="529" name="Immagine 548">
          <a:extLst>
            <a:ext uri="{FF2B5EF4-FFF2-40B4-BE49-F238E27FC236}">
              <a16:creationId xmlns:a16="http://schemas.microsoft.com/office/drawing/2014/main" xmlns="" id="{B756EE6A-27E2-46CB-9853-CB10171B9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61477280"/>
          <a:ext cx="762000" cy="87634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826</xdr:row>
      <xdr:rowOff>60960</xdr:rowOff>
    </xdr:from>
    <xdr:to>
      <xdr:col>0</xdr:col>
      <xdr:colOff>809624</xdr:colOff>
      <xdr:row>826</xdr:row>
      <xdr:rowOff>1203960</xdr:rowOff>
    </xdr:to>
    <xdr:pic>
      <xdr:nvPicPr>
        <xdr:cNvPr id="532" name="Immagine 554">
          <a:extLst>
            <a:ext uri="{FF2B5EF4-FFF2-40B4-BE49-F238E27FC236}">
              <a16:creationId xmlns:a16="http://schemas.microsoft.com/office/drawing/2014/main" xmlns="" id="{B66A3646-4507-4608-B39E-4ECCDC045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6427765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832</xdr:row>
      <xdr:rowOff>60950</xdr:rowOff>
    </xdr:from>
    <xdr:to>
      <xdr:col>0</xdr:col>
      <xdr:colOff>809624</xdr:colOff>
      <xdr:row>832</xdr:row>
      <xdr:rowOff>1203970</xdr:rowOff>
    </xdr:to>
    <xdr:pic>
      <xdr:nvPicPr>
        <xdr:cNvPr id="533" name="Immagine 556">
          <a:extLst>
            <a:ext uri="{FF2B5EF4-FFF2-40B4-BE49-F238E27FC236}">
              <a16:creationId xmlns:a16="http://schemas.microsoft.com/office/drawing/2014/main" xmlns="" id="{AEC68596-1D97-41FF-A6EE-2956135B1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69878340"/>
          <a:ext cx="762000" cy="87632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839</xdr:row>
      <xdr:rowOff>60920</xdr:rowOff>
    </xdr:from>
    <xdr:to>
      <xdr:col>0</xdr:col>
      <xdr:colOff>809624</xdr:colOff>
      <xdr:row>839</xdr:row>
      <xdr:rowOff>1203920</xdr:rowOff>
    </xdr:to>
    <xdr:pic>
      <xdr:nvPicPr>
        <xdr:cNvPr id="534" name="Immagine 558">
          <a:extLst>
            <a:ext uri="{FF2B5EF4-FFF2-40B4-BE49-F238E27FC236}">
              <a16:creationId xmlns:a16="http://schemas.microsoft.com/office/drawing/2014/main" xmlns="" id="{280FE48A-A88C-4EDF-8D6D-B8766E705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7641246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843</xdr:row>
      <xdr:rowOff>60940</xdr:rowOff>
    </xdr:from>
    <xdr:to>
      <xdr:col>0</xdr:col>
      <xdr:colOff>809624</xdr:colOff>
      <xdr:row>843</xdr:row>
      <xdr:rowOff>1203940</xdr:rowOff>
    </xdr:to>
    <xdr:pic>
      <xdr:nvPicPr>
        <xdr:cNvPr id="535" name="Immagine 560">
          <a:extLst>
            <a:ext uri="{FF2B5EF4-FFF2-40B4-BE49-F238E27FC236}">
              <a16:creationId xmlns:a16="http://schemas.microsoft.com/office/drawing/2014/main" xmlns="" id="{74435CE8-F2D5-43C7-8B1B-BA7B604D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8201318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844</xdr:row>
      <xdr:rowOff>60960</xdr:rowOff>
    </xdr:from>
    <xdr:to>
      <xdr:col>0</xdr:col>
      <xdr:colOff>809624</xdr:colOff>
      <xdr:row>844</xdr:row>
      <xdr:rowOff>1203960</xdr:rowOff>
    </xdr:to>
    <xdr:pic>
      <xdr:nvPicPr>
        <xdr:cNvPr id="536" name="Immagine 562">
          <a:extLst>
            <a:ext uri="{FF2B5EF4-FFF2-40B4-BE49-F238E27FC236}">
              <a16:creationId xmlns:a16="http://schemas.microsoft.com/office/drawing/2014/main" xmlns="" id="{2ACBDE92-9D79-434D-9287-FF36DBD72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8294665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855</xdr:row>
      <xdr:rowOff>60950</xdr:rowOff>
    </xdr:from>
    <xdr:to>
      <xdr:col>0</xdr:col>
      <xdr:colOff>809624</xdr:colOff>
      <xdr:row>855</xdr:row>
      <xdr:rowOff>1203970</xdr:rowOff>
    </xdr:to>
    <xdr:pic>
      <xdr:nvPicPr>
        <xdr:cNvPr id="537" name="Immagine 564">
          <a:extLst>
            <a:ext uri="{FF2B5EF4-FFF2-40B4-BE49-F238E27FC236}">
              <a16:creationId xmlns:a16="http://schemas.microsoft.com/office/drawing/2014/main" xmlns="" id="{5552ABB8-FF5A-4608-BE06-4D9E06434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790414240"/>
          <a:ext cx="762000" cy="87632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868</xdr:row>
      <xdr:rowOff>60920</xdr:rowOff>
    </xdr:from>
    <xdr:to>
      <xdr:col>0</xdr:col>
      <xdr:colOff>809624</xdr:colOff>
      <xdr:row>868</xdr:row>
      <xdr:rowOff>1203920</xdr:rowOff>
    </xdr:to>
    <xdr:pic>
      <xdr:nvPicPr>
        <xdr:cNvPr id="539" name="Immagine 568">
          <a:extLst>
            <a:ext uri="{FF2B5EF4-FFF2-40B4-BE49-F238E27FC236}">
              <a16:creationId xmlns:a16="http://schemas.microsoft.com/office/drawing/2014/main" xmlns="" id="{7EDF04D8-54E7-4C73-9251-0027EE5E0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0814976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872</xdr:row>
      <xdr:rowOff>60940</xdr:rowOff>
    </xdr:from>
    <xdr:to>
      <xdr:col>0</xdr:col>
      <xdr:colOff>809624</xdr:colOff>
      <xdr:row>872</xdr:row>
      <xdr:rowOff>1203940</xdr:rowOff>
    </xdr:to>
    <xdr:pic>
      <xdr:nvPicPr>
        <xdr:cNvPr id="540" name="Immagine 570">
          <a:extLst>
            <a:ext uri="{FF2B5EF4-FFF2-40B4-BE49-F238E27FC236}">
              <a16:creationId xmlns:a16="http://schemas.microsoft.com/office/drawing/2014/main" xmlns="" id="{2D46125A-4542-494E-BCBF-CC61A86BD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1281703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874</xdr:row>
      <xdr:rowOff>60980</xdr:rowOff>
    </xdr:from>
    <xdr:to>
      <xdr:col>0</xdr:col>
      <xdr:colOff>809624</xdr:colOff>
      <xdr:row>874</xdr:row>
      <xdr:rowOff>1203980</xdr:rowOff>
    </xdr:to>
    <xdr:pic>
      <xdr:nvPicPr>
        <xdr:cNvPr id="541" name="Immagine 572">
          <a:extLst>
            <a:ext uri="{FF2B5EF4-FFF2-40B4-BE49-F238E27FC236}">
              <a16:creationId xmlns:a16="http://schemas.microsoft.com/office/drawing/2014/main" xmlns="" id="{37B796A0-EB19-46A7-8E19-6B697973C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1561742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881</xdr:row>
      <xdr:rowOff>60940</xdr:rowOff>
    </xdr:from>
    <xdr:to>
      <xdr:col>0</xdr:col>
      <xdr:colOff>809624</xdr:colOff>
      <xdr:row>881</xdr:row>
      <xdr:rowOff>1203980</xdr:rowOff>
    </xdr:to>
    <xdr:pic>
      <xdr:nvPicPr>
        <xdr:cNvPr id="542" name="Immagine 574">
          <a:extLst>
            <a:ext uri="{FF2B5EF4-FFF2-40B4-BE49-F238E27FC236}">
              <a16:creationId xmlns:a16="http://schemas.microsoft.com/office/drawing/2014/main" xmlns="" id="{2406FC5F-7B81-47EC-ACB4-50548A608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20284630"/>
          <a:ext cx="762000" cy="87634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886</xdr:row>
      <xdr:rowOff>60920</xdr:rowOff>
    </xdr:from>
    <xdr:to>
      <xdr:col>0</xdr:col>
      <xdr:colOff>809624</xdr:colOff>
      <xdr:row>886</xdr:row>
      <xdr:rowOff>1203920</xdr:rowOff>
    </xdr:to>
    <xdr:pic>
      <xdr:nvPicPr>
        <xdr:cNvPr id="543" name="Immagine 576">
          <a:extLst>
            <a:ext uri="{FF2B5EF4-FFF2-40B4-BE49-F238E27FC236}">
              <a16:creationId xmlns:a16="http://schemas.microsoft.com/office/drawing/2014/main" xmlns="" id="{2A523895-0264-43B1-8A65-F1774A90D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2495186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892</xdr:row>
      <xdr:rowOff>60960</xdr:rowOff>
    </xdr:from>
    <xdr:to>
      <xdr:col>0</xdr:col>
      <xdr:colOff>809624</xdr:colOff>
      <xdr:row>892</xdr:row>
      <xdr:rowOff>1203960</xdr:rowOff>
    </xdr:to>
    <xdr:pic>
      <xdr:nvPicPr>
        <xdr:cNvPr id="545" name="Immagine 580">
          <a:extLst>
            <a:ext uri="{FF2B5EF4-FFF2-40B4-BE49-F238E27FC236}">
              <a16:creationId xmlns:a16="http://schemas.microsoft.com/office/drawing/2014/main" xmlns="" id="{410D5F9B-A0E4-4C0F-B01A-FACD0A85C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3335295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899</xdr:row>
      <xdr:rowOff>61000</xdr:rowOff>
    </xdr:from>
    <xdr:to>
      <xdr:col>0</xdr:col>
      <xdr:colOff>809624</xdr:colOff>
      <xdr:row>899</xdr:row>
      <xdr:rowOff>1204000</xdr:rowOff>
    </xdr:to>
    <xdr:pic>
      <xdr:nvPicPr>
        <xdr:cNvPr id="546" name="Immagine 582">
          <a:extLst>
            <a:ext uri="{FF2B5EF4-FFF2-40B4-BE49-F238E27FC236}">
              <a16:creationId xmlns:a16="http://schemas.microsoft.com/office/drawing/2014/main" xmlns="" id="{A2802027-F3E6-4FDA-8A92-AB16306C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4082059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912</xdr:row>
      <xdr:rowOff>60920</xdr:rowOff>
    </xdr:from>
    <xdr:to>
      <xdr:col>0</xdr:col>
      <xdr:colOff>809624</xdr:colOff>
      <xdr:row>912</xdr:row>
      <xdr:rowOff>1203920</xdr:rowOff>
    </xdr:to>
    <xdr:pic>
      <xdr:nvPicPr>
        <xdr:cNvPr id="547" name="Immagine 584">
          <a:extLst>
            <a:ext uri="{FF2B5EF4-FFF2-40B4-BE49-F238E27FC236}">
              <a16:creationId xmlns:a16="http://schemas.microsoft.com/office/drawing/2014/main" xmlns="" id="{55C49175-CD67-4FE3-8936-F33A5FCF2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5295536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922</xdr:row>
      <xdr:rowOff>60940</xdr:rowOff>
    </xdr:from>
    <xdr:to>
      <xdr:col>0</xdr:col>
      <xdr:colOff>1190624</xdr:colOff>
      <xdr:row>922</xdr:row>
      <xdr:rowOff>1203940</xdr:rowOff>
    </xdr:to>
    <xdr:pic>
      <xdr:nvPicPr>
        <xdr:cNvPr id="548" name="Immagine 586">
          <a:extLst>
            <a:ext uri="{FF2B5EF4-FFF2-40B4-BE49-F238E27FC236}">
              <a16:creationId xmlns:a16="http://schemas.microsoft.com/office/drawing/2014/main" xmlns="" id="{8505AC29-F6D4-44E3-9806-C8EFA8A4F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6228988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923</xdr:row>
      <xdr:rowOff>60960</xdr:rowOff>
    </xdr:from>
    <xdr:to>
      <xdr:col>0</xdr:col>
      <xdr:colOff>1190624</xdr:colOff>
      <xdr:row>923</xdr:row>
      <xdr:rowOff>1203960</xdr:rowOff>
    </xdr:to>
    <xdr:pic>
      <xdr:nvPicPr>
        <xdr:cNvPr id="549" name="Immagine 588">
          <a:extLst>
            <a:ext uri="{FF2B5EF4-FFF2-40B4-BE49-F238E27FC236}">
              <a16:creationId xmlns:a16="http://schemas.microsoft.com/office/drawing/2014/main" xmlns="" id="{62114468-76AB-40C0-8B3F-670CD444C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6322335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924</xdr:row>
      <xdr:rowOff>60980</xdr:rowOff>
    </xdr:from>
    <xdr:to>
      <xdr:col>0</xdr:col>
      <xdr:colOff>1190624</xdr:colOff>
      <xdr:row>924</xdr:row>
      <xdr:rowOff>1203980</xdr:rowOff>
    </xdr:to>
    <xdr:pic>
      <xdr:nvPicPr>
        <xdr:cNvPr id="550" name="Immagine 590">
          <a:extLst>
            <a:ext uri="{FF2B5EF4-FFF2-40B4-BE49-F238E27FC236}">
              <a16:creationId xmlns:a16="http://schemas.microsoft.com/office/drawing/2014/main" xmlns="" id="{DF7B6A79-38B0-42F5-ABE8-2DDB8CED5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6415682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925</xdr:row>
      <xdr:rowOff>61000</xdr:rowOff>
    </xdr:from>
    <xdr:to>
      <xdr:col>0</xdr:col>
      <xdr:colOff>1190624</xdr:colOff>
      <xdr:row>925</xdr:row>
      <xdr:rowOff>1204000</xdr:rowOff>
    </xdr:to>
    <xdr:pic>
      <xdr:nvPicPr>
        <xdr:cNvPr id="551" name="Immagine 592">
          <a:extLst>
            <a:ext uri="{FF2B5EF4-FFF2-40B4-BE49-F238E27FC236}">
              <a16:creationId xmlns:a16="http://schemas.microsoft.com/office/drawing/2014/main" xmlns="" id="{5C6A8AE9-ED87-4549-89F8-CF4A9016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6509029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926</xdr:row>
      <xdr:rowOff>60920</xdr:rowOff>
    </xdr:from>
    <xdr:to>
      <xdr:col>0</xdr:col>
      <xdr:colOff>1190624</xdr:colOff>
      <xdr:row>926</xdr:row>
      <xdr:rowOff>1203920</xdr:rowOff>
    </xdr:to>
    <xdr:pic>
      <xdr:nvPicPr>
        <xdr:cNvPr id="552" name="Immagine 594">
          <a:extLst>
            <a:ext uri="{FF2B5EF4-FFF2-40B4-BE49-F238E27FC236}">
              <a16:creationId xmlns:a16="http://schemas.microsoft.com/office/drawing/2014/main" xmlns="" id="{5CAB198C-E4BC-40B2-851E-1BE39BE84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6602366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927</xdr:row>
      <xdr:rowOff>60940</xdr:rowOff>
    </xdr:from>
    <xdr:to>
      <xdr:col>0</xdr:col>
      <xdr:colOff>1190624</xdr:colOff>
      <xdr:row>927</xdr:row>
      <xdr:rowOff>1203940</xdr:rowOff>
    </xdr:to>
    <xdr:pic>
      <xdr:nvPicPr>
        <xdr:cNvPr id="553" name="Immagine 596">
          <a:extLst>
            <a:ext uri="{FF2B5EF4-FFF2-40B4-BE49-F238E27FC236}">
              <a16:creationId xmlns:a16="http://schemas.microsoft.com/office/drawing/2014/main" xmlns="" id="{03321D37-2B0D-4539-8F09-E9243ABB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6695713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928</xdr:row>
      <xdr:rowOff>60960</xdr:rowOff>
    </xdr:from>
    <xdr:to>
      <xdr:col>0</xdr:col>
      <xdr:colOff>1190624</xdr:colOff>
      <xdr:row>928</xdr:row>
      <xdr:rowOff>1203960</xdr:rowOff>
    </xdr:to>
    <xdr:pic>
      <xdr:nvPicPr>
        <xdr:cNvPr id="554" name="Immagine 598">
          <a:extLst>
            <a:ext uri="{FF2B5EF4-FFF2-40B4-BE49-F238E27FC236}">
              <a16:creationId xmlns:a16="http://schemas.microsoft.com/office/drawing/2014/main" xmlns="" id="{320029A1-EB5C-4469-A2B2-DF53EE9FD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6789060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930</xdr:row>
      <xdr:rowOff>61000</xdr:rowOff>
    </xdr:from>
    <xdr:to>
      <xdr:col>0</xdr:col>
      <xdr:colOff>1190624</xdr:colOff>
      <xdr:row>930</xdr:row>
      <xdr:rowOff>1204000</xdr:rowOff>
    </xdr:to>
    <xdr:pic>
      <xdr:nvPicPr>
        <xdr:cNvPr id="555" name="Immagine 600">
          <a:extLst>
            <a:ext uri="{FF2B5EF4-FFF2-40B4-BE49-F238E27FC236}">
              <a16:creationId xmlns:a16="http://schemas.microsoft.com/office/drawing/2014/main" xmlns="" id="{B5EE253D-5505-4424-8AFA-04A9AF51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6975754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937</xdr:row>
      <xdr:rowOff>60960</xdr:rowOff>
    </xdr:from>
    <xdr:to>
      <xdr:col>0</xdr:col>
      <xdr:colOff>809624</xdr:colOff>
      <xdr:row>937</xdr:row>
      <xdr:rowOff>1203960</xdr:rowOff>
    </xdr:to>
    <xdr:pic>
      <xdr:nvPicPr>
        <xdr:cNvPr id="557" name="Immagine 604">
          <a:extLst>
            <a:ext uri="{FF2B5EF4-FFF2-40B4-BE49-F238E27FC236}">
              <a16:creationId xmlns:a16="http://schemas.microsoft.com/office/drawing/2014/main" xmlns="" id="{6255F27B-2275-4B12-857A-706051812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" y="1877225100"/>
          <a:ext cx="762000" cy="8763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638</xdr:row>
      <xdr:rowOff>60960</xdr:rowOff>
    </xdr:from>
    <xdr:to>
      <xdr:col>0</xdr:col>
      <xdr:colOff>809624</xdr:colOff>
      <xdr:row>638</xdr:row>
      <xdr:rowOff>1203960</xdr:rowOff>
    </xdr:to>
    <xdr:pic>
      <xdr:nvPicPr>
        <xdr:cNvPr id="558" name="Immagine 426">
          <a:extLst>
            <a:ext uri="{FF2B5EF4-FFF2-40B4-BE49-F238E27FC236}">
              <a16:creationId xmlns:a16="http://schemas.microsoft.com/office/drawing/2014/main" xmlns="" id="{E0FD6E2A-3FF9-4C2E-8188-034DFDE0F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2215991"/>
          <a:ext cx="742950" cy="11430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651</xdr:row>
      <xdr:rowOff>60950</xdr:rowOff>
    </xdr:from>
    <xdr:to>
      <xdr:col>0</xdr:col>
      <xdr:colOff>809624</xdr:colOff>
      <xdr:row>651</xdr:row>
      <xdr:rowOff>1203950</xdr:rowOff>
    </xdr:to>
    <xdr:pic>
      <xdr:nvPicPr>
        <xdr:cNvPr id="559" name="Immagine 430">
          <a:extLst>
            <a:ext uri="{FF2B5EF4-FFF2-40B4-BE49-F238E27FC236}">
              <a16:creationId xmlns:a16="http://schemas.microsoft.com/office/drawing/2014/main" xmlns="" id="{940E9AA3-38C7-47E1-B82F-6F074BF86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3168481"/>
          <a:ext cx="742950" cy="11430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715</xdr:row>
      <xdr:rowOff>60950</xdr:rowOff>
    </xdr:from>
    <xdr:to>
      <xdr:col>0</xdr:col>
      <xdr:colOff>809624</xdr:colOff>
      <xdr:row>715</xdr:row>
      <xdr:rowOff>1203950</xdr:rowOff>
    </xdr:to>
    <xdr:pic>
      <xdr:nvPicPr>
        <xdr:cNvPr id="560" name="Immagine 482">
          <a:extLst>
            <a:ext uri="{FF2B5EF4-FFF2-40B4-BE49-F238E27FC236}">
              <a16:creationId xmlns:a16="http://schemas.microsoft.com/office/drawing/2014/main" xmlns="" id="{21DB74FA-439D-49F5-8CDE-4E6BCB817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2215981"/>
          <a:ext cx="742950" cy="11430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816</xdr:row>
      <xdr:rowOff>61000</xdr:rowOff>
    </xdr:from>
    <xdr:to>
      <xdr:col>0</xdr:col>
      <xdr:colOff>809624</xdr:colOff>
      <xdr:row>816</xdr:row>
      <xdr:rowOff>1204000</xdr:rowOff>
    </xdr:to>
    <xdr:pic>
      <xdr:nvPicPr>
        <xdr:cNvPr id="561" name="Immagine 544">
          <a:extLst>
            <a:ext uri="{FF2B5EF4-FFF2-40B4-BE49-F238E27FC236}">
              <a16:creationId xmlns:a16="http://schemas.microsoft.com/office/drawing/2014/main" xmlns="" id="{18A3FF11-49EC-46A5-8789-408A0605A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2216031"/>
          <a:ext cx="742950" cy="1143000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820</xdr:row>
      <xdr:rowOff>60940</xdr:rowOff>
    </xdr:from>
    <xdr:to>
      <xdr:col>0</xdr:col>
      <xdr:colOff>809624</xdr:colOff>
      <xdr:row>820</xdr:row>
      <xdr:rowOff>1203940</xdr:rowOff>
    </xdr:to>
    <xdr:pic>
      <xdr:nvPicPr>
        <xdr:cNvPr id="562" name="Immagine 552">
          <a:extLst>
            <a:ext uri="{FF2B5EF4-FFF2-40B4-BE49-F238E27FC236}">
              <a16:creationId xmlns:a16="http://schemas.microsoft.com/office/drawing/2014/main" xmlns="" id="{6F208DE7-0E77-44CB-B0CE-6D28BB29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2215971"/>
          <a:ext cx="7429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323</xdr:row>
      <xdr:rowOff>61913</xdr:rowOff>
    </xdr:from>
    <xdr:to>
      <xdr:col>0</xdr:col>
      <xdr:colOff>809625</xdr:colOff>
      <xdr:row>323</xdr:row>
      <xdr:rowOff>1204913</xdr:rowOff>
    </xdr:to>
    <xdr:pic>
      <xdr:nvPicPr>
        <xdr:cNvPr id="568" name="Immagine 64">
          <a:extLst>
            <a:ext uri="{FF2B5EF4-FFF2-40B4-BE49-F238E27FC236}">
              <a16:creationId xmlns:a16="http://schemas.microsoft.com/office/drawing/2014/main" xmlns="" id="{835AD188-83E2-4433-98A2-136B03ED7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789319"/>
          <a:ext cx="7429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325</xdr:row>
      <xdr:rowOff>61913</xdr:rowOff>
    </xdr:from>
    <xdr:to>
      <xdr:col>0</xdr:col>
      <xdr:colOff>809625</xdr:colOff>
      <xdr:row>325</xdr:row>
      <xdr:rowOff>1204913</xdr:rowOff>
    </xdr:to>
    <xdr:pic>
      <xdr:nvPicPr>
        <xdr:cNvPr id="569" name="Immagine 76">
          <a:extLst>
            <a:ext uri="{FF2B5EF4-FFF2-40B4-BE49-F238E27FC236}">
              <a16:creationId xmlns:a16="http://schemas.microsoft.com/office/drawing/2014/main" xmlns="" id="{672AAC98-E49A-4A86-A6F5-AB7A5B75E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16944"/>
          <a:ext cx="7429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443</xdr:row>
      <xdr:rowOff>61913</xdr:rowOff>
    </xdr:from>
    <xdr:to>
      <xdr:col>0</xdr:col>
      <xdr:colOff>910592</xdr:colOff>
      <xdr:row>443</xdr:row>
      <xdr:rowOff>1204913</xdr:rowOff>
    </xdr:to>
    <xdr:pic>
      <xdr:nvPicPr>
        <xdr:cNvPr id="570" name="Immagine 150">
          <a:extLst>
            <a:ext uri="{FF2B5EF4-FFF2-40B4-BE49-F238E27FC236}">
              <a16:creationId xmlns:a16="http://schemas.microsoft.com/office/drawing/2014/main" xmlns="" id="{E6D50C2B-BF9B-48D4-8EAF-B52F8D92A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623757"/>
          <a:ext cx="73914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</xdr:row>
      <xdr:rowOff>61913</xdr:rowOff>
    </xdr:from>
    <xdr:to>
      <xdr:col>0</xdr:col>
      <xdr:colOff>809625</xdr:colOff>
      <xdr:row>98</xdr:row>
      <xdr:rowOff>1204913</xdr:rowOff>
    </xdr:to>
    <xdr:pic>
      <xdr:nvPicPr>
        <xdr:cNvPr id="572" name="Immagine 571">
          <a:extLst>
            <a:ext uri="{FF2B5EF4-FFF2-40B4-BE49-F238E27FC236}">
              <a16:creationId xmlns:a16="http://schemas.microsoft.com/office/drawing/2014/main" xmlns="" id="{43BEB07D-3671-46DF-9EFA-10E6BCD4C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78944"/>
          <a:ext cx="7429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</xdr:row>
      <xdr:rowOff>61913</xdr:rowOff>
    </xdr:from>
    <xdr:to>
      <xdr:col>0</xdr:col>
      <xdr:colOff>809625</xdr:colOff>
      <xdr:row>115</xdr:row>
      <xdr:rowOff>1204913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xmlns="" id="{BD03C0ED-674C-47EF-AAAE-BF4BEE374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622007"/>
          <a:ext cx="7429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</xdr:row>
      <xdr:rowOff>61913</xdr:rowOff>
    </xdr:from>
    <xdr:to>
      <xdr:col>0</xdr:col>
      <xdr:colOff>809625</xdr:colOff>
      <xdr:row>204</xdr:row>
      <xdr:rowOff>1204913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xmlns="" id="{ADFB7FFF-32F2-45C9-8A34-11C76A3CA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932194"/>
          <a:ext cx="7429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535</xdr:row>
      <xdr:rowOff>61913</xdr:rowOff>
    </xdr:from>
    <xdr:to>
      <xdr:col>0</xdr:col>
      <xdr:colOff>809625</xdr:colOff>
      <xdr:row>535</xdr:row>
      <xdr:rowOff>1204913</xdr:rowOff>
    </xdr:to>
    <xdr:pic>
      <xdr:nvPicPr>
        <xdr:cNvPr id="577" name="Immagine 34">
          <a:extLst>
            <a:ext uri="{FF2B5EF4-FFF2-40B4-BE49-F238E27FC236}">
              <a16:creationId xmlns:a16="http://schemas.microsoft.com/office/drawing/2014/main" xmlns="" id="{D8906491-3515-4927-94B3-356EFF87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16944"/>
          <a:ext cx="7429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545</xdr:row>
      <xdr:rowOff>61913</xdr:rowOff>
    </xdr:from>
    <xdr:to>
      <xdr:col>0</xdr:col>
      <xdr:colOff>809625</xdr:colOff>
      <xdr:row>545</xdr:row>
      <xdr:rowOff>1204913</xdr:rowOff>
    </xdr:to>
    <xdr:pic>
      <xdr:nvPicPr>
        <xdr:cNvPr id="578" name="Immagine 38">
          <a:extLst>
            <a:ext uri="{FF2B5EF4-FFF2-40B4-BE49-F238E27FC236}">
              <a16:creationId xmlns:a16="http://schemas.microsoft.com/office/drawing/2014/main" xmlns="" id="{9FAE7421-C600-46C8-B361-526DD4BAC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16944"/>
          <a:ext cx="7429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540</xdr:row>
      <xdr:rowOff>61913</xdr:rowOff>
    </xdr:from>
    <xdr:to>
      <xdr:col>0</xdr:col>
      <xdr:colOff>809625</xdr:colOff>
      <xdr:row>540</xdr:row>
      <xdr:rowOff>1204913</xdr:rowOff>
    </xdr:to>
    <xdr:pic>
      <xdr:nvPicPr>
        <xdr:cNvPr id="579" name="Immagine 36">
          <a:extLst>
            <a:ext uri="{FF2B5EF4-FFF2-40B4-BE49-F238E27FC236}">
              <a16:creationId xmlns:a16="http://schemas.microsoft.com/office/drawing/2014/main" xmlns="" id="{C3517E3B-18C2-45E4-87E5-00D73AED2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16944"/>
          <a:ext cx="742950" cy="1143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FL" refreshedDate="44725.548482407408" createdVersion="8" refreshedVersion="8" minRefreshableVersion="3" recordCount="2862">
  <cacheSource type="worksheet">
    <worksheetSource ref="B4:O943" sheet="OFFER"/>
  </cacheSource>
  <cacheFields count="26">
    <cacheField name="BARCODE 1" numFmtId="1">
      <sharedItems containsMixedTypes="1" containsNumber="1" containsInteger="1" minValue="1100000000228" maxValue="8059018559941"/>
    </cacheField>
    <cacheField name="BARCODE 2" numFmtId="1">
      <sharedItems containsMixedTypes="1" containsNumber="1" containsInteger="1" minValue="1100000000327" maxValue="8050593836786"/>
    </cacheField>
    <cacheField name="HTS CODE" numFmtId="0">
      <sharedItems/>
    </cacheField>
    <cacheField name="GENDER" numFmtId="0">
      <sharedItems count="2">
        <s v="MEN"/>
        <s v="WOMEN"/>
      </sharedItems>
    </cacheField>
    <cacheField name="BRAND" numFmtId="0">
      <sharedItems count="4">
        <s v="BIKKEMBERGS BEACHWEAR"/>
        <s v="KARL LAGERFELD BEACHWEAR"/>
        <s v="BALDININI"/>
        <s v="FRANKIE MORELLO"/>
      </sharedItems>
    </cacheField>
    <cacheField name="CATEGORY" numFmtId="0">
      <sharedItems count="24">
        <s v="SWIMWEAR"/>
        <s v="T-SHIRTS"/>
        <s v="POLO SHIRTS"/>
        <s v="PANTS"/>
        <s v="SWEATSHIRTS"/>
        <s v="JEANS"/>
        <s v="SWEATERS"/>
        <s v="SHIRTS"/>
        <s v="SCARVES"/>
        <s v="DRESS"/>
        <s v="JUMPSUIT"/>
        <s v="COATS"/>
        <s v="BLAZERS"/>
        <s v="SKIRTS"/>
        <s v="BELTS"/>
        <s v="WALLETS"/>
        <s v="TOPS"/>
        <s v="VESTS"/>
        <s v="JACKETS"/>
        <s v="BAGS"/>
        <s v="SHORTS"/>
        <s v="HATS"/>
        <s v="SWIMSUITS"/>
        <s v="OTHERS"/>
      </sharedItems>
    </cacheField>
    <cacheField name="DESCRIPTION" numFmtId="0">
      <sharedItems/>
    </cacheField>
    <cacheField name="COMPOSITION" numFmtId="0">
      <sharedItems/>
    </cacheField>
    <cacheField name="MADE" numFmtId="0">
      <sharedItems/>
    </cacheField>
    <cacheField name="TYPE" numFmtId="0">
      <sharedItems/>
    </cacheField>
    <cacheField name="ITEM" numFmtId="0">
      <sharedItems/>
    </cacheField>
    <cacheField name="SKU" numFmtId="0">
      <sharedItems/>
    </cacheField>
    <cacheField name="COLOR" numFmtId="0">
      <sharedItems/>
    </cacheField>
    <cacheField name="SIZE" numFmtId="0">
      <sharedItems containsMixedTypes="1" containsNumber="1" containsInteger="1" minValue="24" maxValue="56"/>
    </cacheField>
    <cacheField name="QTY REF" numFmtId="0">
      <sharedItems containsBlank="1" containsMixedTypes="1" containsNumber="1" containsInteger="1" minValue="1" maxValue="633"/>
    </cacheField>
    <cacheField name="QTY" numFmtId="0">
      <sharedItems containsString="0" containsBlank="1" containsNumber="1" containsInteger="1" minValue="1" maxValue="216" count="106">
        <n v="5"/>
        <n v="24"/>
        <n v="26"/>
        <n v="17"/>
        <n v="6"/>
        <n v="23"/>
        <n v="15"/>
        <n v="2"/>
        <n v="13"/>
        <n v="14"/>
        <n v="10"/>
        <n v="3"/>
        <n v="11"/>
        <n v="9"/>
        <n v="1"/>
        <n v="7"/>
        <n v="8"/>
        <n v="4"/>
        <n v="18"/>
        <n v="43"/>
        <n v="45"/>
        <n v="36"/>
        <n v="37"/>
        <n v="20"/>
        <n v="12"/>
        <n v="19"/>
        <n v="47"/>
        <n v="48"/>
        <n v="33"/>
        <n v="16"/>
        <n v="44"/>
        <n v="32"/>
        <n v="41"/>
        <n v="42"/>
        <n v="27"/>
        <n v="39"/>
        <n v="40"/>
        <n v="29"/>
        <n v="35"/>
        <n v="30"/>
        <n v="28"/>
        <n v="77"/>
        <n v="88"/>
        <n v="38"/>
        <n v="57"/>
        <n v="55"/>
        <n v="25"/>
        <n v="69"/>
        <n v="123"/>
        <n v="109"/>
        <n v="65"/>
        <n v="49"/>
        <n v="74"/>
        <n v="67"/>
        <n v="62"/>
        <n v="63"/>
        <n v="58"/>
        <n v="122"/>
        <n v="183"/>
        <n v="194"/>
        <n v="99"/>
        <n v="174"/>
        <n v="70"/>
        <n v="140"/>
        <n v="110"/>
        <n v="75"/>
        <n v="132"/>
        <n v="116"/>
        <n v="66"/>
        <n v="80"/>
        <n v="129"/>
        <n v="117"/>
        <n v="82"/>
        <n v="56"/>
        <n v="21"/>
        <n v="68"/>
        <n v="51"/>
        <n v="89"/>
        <n v="31"/>
        <n v="60"/>
        <n v="22"/>
        <n v="83"/>
        <n v="149"/>
        <n v="120"/>
        <n v="50"/>
        <n v="103"/>
        <n v="54"/>
        <n v="73"/>
        <n v="34"/>
        <n v="53"/>
        <m/>
        <n v="59"/>
        <n v="52"/>
        <n v="112"/>
        <n v="96"/>
        <n v="72"/>
        <n v="61"/>
        <n v="134"/>
        <n v="216"/>
        <n v="145"/>
        <n v="86"/>
        <n v="90"/>
        <n v="46"/>
        <n v="93"/>
        <n v="79"/>
        <n v="133"/>
      </sharedItems>
    </cacheField>
    <cacheField name="WHS" numFmtId="0">
      <sharedItems containsString="0" containsBlank="1" containsNumber="1" containsInteger="1" minValue="24" maxValue="462"/>
    </cacheField>
    <cacheField name="RRP" numFmtId="164">
      <sharedItems containsSemiMixedTypes="0" containsString="0" containsNumber="1" containsInteger="1" minValue="58" maxValue="1109"/>
    </cacheField>
    <cacheField name="TOT SUP RRP" numFmtId="164">
      <sharedItems containsSemiMixedTypes="0" containsString="0" containsNumber="1" containsInteger="1" minValue="0" maxValue="34447"/>
    </cacheField>
    <cacheField name="TOT RRP VALUE" numFmtId="164">
      <sharedItems containsSemiMixedTypes="0" containsString="0" containsNumber="1" containsInteger="1" minValue="0" maxValue="34447"/>
    </cacheField>
    <cacheField name="OFFER PRICE" numFmtId="164">
      <sharedItems containsSemiMixedTypes="0" containsString="0" containsNumber="1" minValue="7.8400000000000007" maxValue="129.36000000000001"/>
    </cacheField>
    <cacheField name="TOT SUPP OFF" numFmtId="164">
      <sharedItems containsSemiMixedTypes="0" containsString="0" containsNumber="1" minValue="0" maxValue="4021.92"/>
    </cacheField>
    <cacheField name="TOT OFFER VALUE" numFmtId="164">
      <sharedItems containsSemiMixedTypes="0" containsString="0" containsNumber="1" minValue="0" maxValue="4021.92"/>
    </cacheField>
    <cacheField name="TOT ORDER QTY" numFmtId="0">
      <sharedItems containsString="0" containsBlank="1" containsNumber="1" containsInteger="1" minValue="0" maxValue="216"/>
    </cacheField>
    <cacheField name="COUNTER OFFER PRICE" numFmtId="164">
      <sharedItems containsSemiMixedTypes="0" containsString="0" containsNumber="1" minValue="5.36" maxValue="88.72"/>
    </cacheField>
    <cacheField name="TOT ORDER VALUE" numFmtId="164">
      <sharedItems containsSemiMixedTypes="0" containsString="0" containsNumber="1" minValue="0" maxValue="2755.759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62">
  <r>
    <n v="8050593830555"/>
    <s v="*"/>
    <s v="6112.41.90"/>
    <x v="0"/>
    <x v="0"/>
    <x v="0"/>
    <s v="Medium boardshort"/>
    <s v="100% PL"/>
    <s v="CHINA"/>
    <s v="U33"/>
    <s v="U33BKB10001"/>
    <s v="BKK1MBM01"/>
    <s v="BLACK"/>
    <s v="S"/>
    <n v="72"/>
    <x v="0"/>
    <n v="34"/>
    <n v="82"/>
    <n v="410"/>
    <n v="0"/>
    <n v="17"/>
    <n v="85"/>
    <n v="0"/>
    <m/>
    <n v="10.66"/>
    <n v="0"/>
  </r>
  <r>
    <n v="8050593830562"/>
    <s v="*"/>
    <s v="6112.41.90"/>
    <x v="0"/>
    <x v="0"/>
    <x v="0"/>
    <s v="Medium boardshort"/>
    <s v="100% PL"/>
    <s v="CHINA"/>
    <s v="U33"/>
    <s v="U33BKB10001"/>
    <s v="BKK1MBM01"/>
    <s v="BLACK"/>
    <s v="M"/>
    <s v=""/>
    <x v="1"/>
    <n v="34"/>
    <n v="82"/>
    <n v="1968"/>
    <n v="0"/>
    <n v="17"/>
    <n v="408"/>
    <n v="0"/>
    <m/>
    <n v="10.66"/>
    <n v="0"/>
  </r>
  <r>
    <n v="8050593830579"/>
    <s v="*"/>
    <s v="6112.41.90"/>
    <x v="0"/>
    <x v="0"/>
    <x v="0"/>
    <s v="Medium boardshort"/>
    <s v="100% PL"/>
    <s v="CHINA"/>
    <s v="U33"/>
    <s v="U33BKB10001"/>
    <s v="BKK1MBM01"/>
    <s v="BLACK"/>
    <s v="L"/>
    <s v=""/>
    <x v="2"/>
    <n v="34"/>
    <n v="82"/>
    <n v="2132"/>
    <n v="0"/>
    <n v="17"/>
    <n v="442"/>
    <n v="0"/>
    <m/>
    <n v="10.66"/>
    <n v="0"/>
  </r>
  <r>
    <n v="8050593830586"/>
    <s v="*"/>
    <s v="6112.41.90"/>
    <x v="0"/>
    <x v="0"/>
    <x v="0"/>
    <s v="Medium boardshort"/>
    <s v="100% PL"/>
    <s v="CHINA"/>
    <s v="U33"/>
    <s v="U33BKB10001"/>
    <s v="BKK1MBM01"/>
    <s v="BLACK"/>
    <s v="XL"/>
    <s v=""/>
    <x v="3"/>
    <n v="34"/>
    <n v="82"/>
    <n v="1394"/>
    <n v="0"/>
    <n v="17"/>
    <n v="289"/>
    <n v="0"/>
    <m/>
    <n v="10.66"/>
    <n v="0"/>
  </r>
  <r>
    <n v="8050593830500"/>
    <s v="*"/>
    <s v="6112.41.90"/>
    <x v="0"/>
    <x v="0"/>
    <x v="0"/>
    <s v="Medium boardshort"/>
    <s v="100% PL"/>
    <s v="CHINA"/>
    <s v="U33"/>
    <s v="U33BKB10001"/>
    <s v="BKK1MBM01"/>
    <s v="NAVY"/>
    <s v="S"/>
    <n v="68"/>
    <x v="4"/>
    <n v="34"/>
    <n v="82"/>
    <n v="492"/>
    <n v="0"/>
    <n v="17"/>
    <n v="102"/>
    <n v="0"/>
    <m/>
    <n v="10.66"/>
    <n v="0"/>
  </r>
  <r>
    <n v="8050593830517"/>
    <s v="*"/>
    <s v="6112.41.90"/>
    <x v="0"/>
    <x v="0"/>
    <x v="0"/>
    <s v="Medium boardshort"/>
    <s v="100% PL"/>
    <s v="CHINA"/>
    <s v="U33"/>
    <s v="U33BKB10001"/>
    <s v="BKK1MBM01"/>
    <s v="NAVY"/>
    <s v="M"/>
    <s v=""/>
    <x v="5"/>
    <n v="34"/>
    <n v="82"/>
    <n v="1886"/>
    <n v="0"/>
    <n v="17"/>
    <n v="391"/>
    <n v="0"/>
    <m/>
    <n v="10.66"/>
    <n v="0"/>
  </r>
  <r>
    <n v="8050593830524"/>
    <s v="*"/>
    <s v="6112.41.90"/>
    <x v="0"/>
    <x v="0"/>
    <x v="0"/>
    <s v="Medium boardshort"/>
    <s v="100% PL"/>
    <s v="CHINA"/>
    <s v="U33"/>
    <s v="U33BKB10001"/>
    <s v="BKK1MBM01"/>
    <s v="NAVY"/>
    <s v="L"/>
    <s v=""/>
    <x v="1"/>
    <n v="34"/>
    <n v="82"/>
    <n v="1968"/>
    <n v="0"/>
    <n v="17"/>
    <n v="408"/>
    <n v="0"/>
    <m/>
    <n v="10.66"/>
    <n v="0"/>
  </r>
  <r>
    <n v="8050593830531"/>
    <s v="*"/>
    <s v="6112.41.90"/>
    <x v="0"/>
    <x v="0"/>
    <x v="0"/>
    <s v="Medium boardshort"/>
    <s v="100% PL"/>
    <s v="CHINA"/>
    <s v="U33"/>
    <s v="U33BKB10001"/>
    <s v="BKK1MBM01"/>
    <s v="NAVY"/>
    <s v="XL"/>
    <s v=""/>
    <x v="6"/>
    <n v="34"/>
    <n v="82"/>
    <n v="1230"/>
    <n v="0"/>
    <n v="17"/>
    <n v="255"/>
    <n v="0"/>
    <m/>
    <n v="10.66"/>
    <n v="0"/>
  </r>
  <r>
    <n v="8050593830302"/>
    <s v="*"/>
    <s v="6112.41.90"/>
    <x v="0"/>
    <x v="0"/>
    <x v="0"/>
    <s v="Medium boardshort"/>
    <s v="100% PL"/>
    <s v="CHINA"/>
    <s v="U33"/>
    <s v="U33BKB10001"/>
    <s v="BKK1MBM01"/>
    <s v="WHITE"/>
    <s v="S"/>
    <n v="42"/>
    <x v="7"/>
    <n v="34"/>
    <n v="82"/>
    <n v="164"/>
    <n v="0"/>
    <n v="17"/>
    <n v="34"/>
    <n v="0"/>
    <m/>
    <n v="10.66"/>
    <n v="0"/>
  </r>
  <r>
    <n v="8050593830319"/>
    <s v="*"/>
    <s v="6112.41.90"/>
    <x v="0"/>
    <x v="0"/>
    <x v="0"/>
    <s v="Medium boardshort"/>
    <s v="100% PL"/>
    <s v="CHINA"/>
    <s v="U33"/>
    <s v="U33BKB10001"/>
    <s v="BKK1MBM01"/>
    <s v="WHITE"/>
    <s v="M"/>
    <s v=""/>
    <x v="8"/>
    <n v="34"/>
    <n v="82"/>
    <n v="1066"/>
    <n v="0"/>
    <n v="17"/>
    <n v="221"/>
    <n v="0"/>
    <m/>
    <n v="10.66"/>
    <n v="0"/>
  </r>
  <r>
    <n v="8050593830326"/>
    <s v="*"/>
    <s v="6112.41.90"/>
    <x v="0"/>
    <x v="0"/>
    <x v="0"/>
    <s v="Medium boardshort"/>
    <s v="100% PL"/>
    <s v="CHINA"/>
    <s v="U33"/>
    <s v="U33BKB10001"/>
    <s v="BKK1MBM01"/>
    <s v="WHITE"/>
    <s v="L"/>
    <s v=""/>
    <x v="9"/>
    <n v="34"/>
    <n v="82"/>
    <n v="1148"/>
    <n v="0"/>
    <n v="17"/>
    <n v="238"/>
    <n v="0"/>
    <m/>
    <n v="10.66"/>
    <n v="0"/>
  </r>
  <r>
    <n v="8050593830333"/>
    <s v="*"/>
    <s v="6112.41.90"/>
    <x v="0"/>
    <x v="0"/>
    <x v="0"/>
    <s v="Medium boardshort"/>
    <s v="100% PL"/>
    <s v="CHINA"/>
    <s v="U33"/>
    <s v="U33BKB10001"/>
    <s v="BKK1MBM01"/>
    <s v="WHITE"/>
    <s v="XL"/>
    <s v=""/>
    <x v="10"/>
    <n v="34"/>
    <n v="82"/>
    <n v="820"/>
    <n v="0"/>
    <n v="17"/>
    <n v="170"/>
    <n v="0"/>
    <m/>
    <n v="10.66"/>
    <n v="0"/>
  </r>
  <r>
    <n v="8050593830340"/>
    <s v="*"/>
    <s v="6112.41.90"/>
    <x v="0"/>
    <x v="0"/>
    <x v="0"/>
    <s v="Medium boardshort"/>
    <s v="100% PL"/>
    <s v="CHINA"/>
    <s v="U33"/>
    <s v="U33BKB10001"/>
    <s v="BKK1MBM01"/>
    <s v="WHITE"/>
    <s v="XXL"/>
    <s v=""/>
    <x v="11"/>
    <n v="34"/>
    <n v="82"/>
    <n v="246"/>
    <n v="0"/>
    <n v="17"/>
    <n v="51"/>
    <n v="0"/>
    <m/>
    <n v="10.66"/>
    <n v="0"/>
  </r>
  <r>
    <n v="8050593830456"/>
    <s v="*"/>
    <s v="6112.41.90"/>
    <x v="0"/>
    <x v="0"/>
    <x v="0"/>
    <s v="Medium boardshort"/>
    <s v="100% PL"/>
    <s v="CHINA"/>
    <s v="U33"/>
    <s v="U33BKB10001"/>
    <s v="BKK1MBM01"/>
    <s v="RED"/>
    <s v="S"/>
    <n v="36"/>
    <x v="11"/>
    <n v="34"/>
    <n v="82"/>
    <n v="246"/>
    <n v="0"/>
    <n v="17"/>
    <n v="51"/>
    <n v="0"/>
    <m/>
    <n v="10.66"/>
    <n v="0"/>
  </r>
  <r>
    <n v="8050593830463"/>
    <s v="*"/>
    <s v="6112.41.90"/>
    <x v="0"/>
    <x v="0"/>
    <x v="0"/>
    <s v="Medium boardshort"/>
    <s v="100% PL"/>
    <s v="CHINA"/>
    <s v="U33"/>
    <s v="U33BKB10001"/>
    <s v="BKK1MBM01"/>
    <s v="RED"/>
    <s v="M"/>
    <s v=""/>
    <x v="12"/>
    <n v="34"/>
    <n v="82"/>
    <n v="902"/>
    <n v="0"/>
    <n v="17"/>
    <n v="187"/>
    <n v="0"/>
    <m/>
    <n v="10.66"/>
    <n v="0"/>
  </r>
  <r>
    <n v="8050593830470"/>
    <s v="*"/>
    <s v="6112.41.90"/>
    <x v="0"/>
    <x v="0"/>
    <x v="0"/>
    <s v="Medium boardshort"/>
    <s v="100% PL"/>
    <s v="CHINA"/>
    <s v="U33"/>
    <s v="U33BKB10001"/>
    <s v="BKK1MBM01"/>
    <s v="RED"/>
    <s v="L"/>
    <s v=""/>
    <x v="8"/>
    <n v="34"/>
    <n v="82"/>
    <n v="1066"/>
    <n v="0"/>
    <n v="17"/>
    <n v="221"/>
    <n v="0"/>
    <m/>
    <n v="10.66"/>
    <n v="0"/>
  </r>
  <r>
    <n v="8050593830487"/>
    <s v="*"/>
    <s v="6112.41.90"/>
    <x v="0"/>
    <x v="0"/>
    <x v="0"/>
    <s v="Medium boardshort"/>
    <s v="100% PL"/>
    <s v="CHINA"/>
    <s v="U33"/>
    <s v="U33BKB10001"/>
    <s v="BKK1MBM01"/>
    <s v="RED"/>
    <s v="XL"/>
    <s v=""/>
    <x v="13"/>
    <n v="34"/>
    <n v="82"/>
    <n v="738"/>
    <n v="0"/>
    <n v="17"/>
    <n v="153"/>
    <n v="0"/>
    <m/>
    <n v="10.66"/>
    <n v="0"/>
  </r>
  <r>
    <n v="8050593830401"/>
    <s v="*"/>
    <s v="6112.41.90"/>
    <x v="0"/>
    <x v="0"/>
    <x v="0"/>
    <s v="Medium boardshort"/>
    <s v="100% PL"/>
    <s v="CHINA"/>
    <s v="U33"/>
    <s v="U33BKB10001"/>
    <s v="BKK1MBM01"/>
    <s v="ORANGE"/>
    <s v="S"/>
    <n v="28"/>
    <x v="14"/>
    <n v="34"/>
    <n v="82"/>
    <n v="82"/>
    <n v="0"/>
    <n v="17"/>
    <n v="17"/>
    <n v="0"/>
    <m/>
    <n v="10.66"/>
    <n v="0"/>
  </r>
  <r>
    <n v="8050593830418"/>
    <s v="*"/>
    <s v="6112.41.90"/>
    <x v="0"/>
    <x v="0"/>
    <x v="0"/>
    <s v="Medium boardshort"/>
    <s v="100% PL"/>
    <s v="CHINA"/>
    <s v="U33"/>
    <s v="U33BKB10001"/>
    <s v="BKK1MBM01"/>
    <s v="ORANGE"/>
    <s v="M"/>
    <s v=""/>
    <x v="15"/>
    <n v="34"/>
    <n v="82"/>
    <n v="574"/>
    <n v="0"/>
    <n v="17"/>
    <n v="119"/>
    <n v="0"/>
    <m/>
    <n v="10.66"/>
    <n v="0"/>
  </r>
  <r>
    <n v="8050593830425"/>
    <s v="*"/>
    <s v="6112.41.90"/>
    <x v="0"/>
    <x v="0"/>
    <x v="0"/>
    <s v="Medium boardshort"/>
    <s v="100% PL"/>
    <s v="CHINA"/>
    <s v="U33"/>
    <s v="U33BKB10001"/>
    <s v="BKK1MBM01"/>
    <s v="ORANGE"/>
    <s v="L"/>
    <s v=""/>
    <x v="13"/>
    <n v="34"/>
    <n v="82"/>
    <n v="738"/>
    <n v="0"/>
    <n v="17"/>
    <n v="153"/>
    <n v="0"/>
    <m/>
    <n v="10.66"/>
    <n v="0"/>
  </r>
  <r>
    <n v="8050593830432"/>
    <s v="*"/>
    <s v="6112.41.90"/>
    <x v="0"/>
    <x v="0"/>
    <x v="0"/>
    <s v="Medium boardshort"/>
    <s v="100% PL"/>
    <s v="CHINA"/>
    <s v="U33"/>
    <s v="U33BKB10001"/>
    <s v="BKK1MBM01"/>
    <s v="ORANGE"/>
    <s v="XL"/>
    <s v=""/>
    <x v="13"/>
    <n v="34"/>
    <n v="82"/>
    <n v="738"/>
    <n v="0"/>
    <n v="17"/>
    <n v="153"/>
    <n v="0"/>
    <m/>
    <n v="10.66"/>
    <n v="0"/>
  </r>
  <r>
    <n v="8050593830449"/>
    <s v="*"/>
    <s v="6112.41.90"/>
    <x v="0"/>
    <x v="0"/>
    <x v="0"/>
    <s v="Medium boardshort"/>
    <s v="100% PL"/>
    <s v="CHINA"/>
    <s v="U33"/>
    <s v="U33BKB10001"/>
    <s v="BKK1MBM01"/>
    <s v="ORANGE"/>
    <s v="XXL"/>
    <s v=""/>
    <x v="7"/>
    <n v="34"/>
    <n v="82"/>
    <n v="164"/>
    <n v="0"/>
    <n v="17"/>
    <n v="34"/>
    <n v="0"/>
    <m/>
    <n v="10.66"/>
    <n v="0"/>
  </r>
  <r>
    <n v="8050593830357"/>
    <s v="*"/>
    <s v="6112.41.90"/>
    <x v="0"/>
    <x v="0"/>
    <x v="0"/>
    <s v="Medium boardshort"/>
    <s v="100% PL"/>
    <s v="CHINA"/>
    <s v="U33"/>
    <s v="U33BKB10001"/>
    <s v="BKK1MBM01"/>
    <s v="CERAMIC"/>
    <s v="S"/>
    <n v="26"/>
    <x v="14"/>
    <n v="34"/>
    <n v="82"/>
    <n v="82"/>
    <n v="0"/>
    <n v="17"/>
    <n v="17"/>
    <n v="0"/>
    <m/>
    <n v="10.66"/>
    <n v="0"/>
  </r>
  <r>
    <n v="8050593830364"/>
    <s v="*"/>
    <s v="6112.41.90"/>
    <x v="0"/>
    <x v="0"/>
    <x v="0"/>
    <s v="Medium boardshort"/>
    <s v="100% PL"/>
    <s v="CHINA"/>
    <s v="U33"/>
    <s v="U33BKB10001"/>
    <s v="BKK1MBM01"/>
    <s v="CERAMIC"/>
    <s v="M"/>
    <s v=""/>
    <x v="15"/>
    <n v="34"/>
    <n v="82"/>
    <n v="574"/>
    <n v="0"/>
    <n v="17"/>
    <n v="119"/>
    <n v="0"/>
    <m/>
    <n v="10.66"/>
    <n v="0"/>
  </r>
  <r>
    <n v="8050593830371"/>
    <s v="*"/>
    <s v="6112.41.90"/>
    <x v="0"/>
    <x v="0"/>
    <x v="0"/>
    <s v="Medium boardshort"/>
    <s v="100% PL"/>
    <s v="CHINA"/>
    <s v="U33"/>
    <s v="U33BKB10001"/>
    <s v="BKK1MBM01"/>
    <s v="CERAMIC"/>
    <s v="L"/>
    <s v=""/>
    <x v="16"/>
    <n v="34"/>
    <n v="82"/>
    <n v="656"/>
    <n v="0"/>
    <n v="17"/>
    <n v="136"/>
    <n v="0"/>
    <m/>
    <n v="10.66"/>
    <n v="0"/>
  </r>
  <r>
    <n v="8050593830388"/>
    <s v="*"/>
    <s v="6112.41.90"/>
    <x v="0"/>
    <x v="0"/>
    <x v="0"/>
    <s v="Medium boardshort"/>
    <s v="100% PL"/>
    <s v="CHINA"/>
    <s v="U33"/>
    <s v="U33BKB10001"/>
    <s v="BKK1MBM01"/>
    <s v="CERAMIC"/>
    <s v="XL"/>
    <s v=""/>
    <x v="10"/>
    <n v="34"/>
    <n v="82"/>
    <n v="820"/>
    <n v="0"/>
    <n v="17"/>
    <n v="170"/>
    <n v="0"/>
    <m/>
    <n v="10.66"/>
    <n v="0"/>
  </r>
  <r>
    <n v="8050593832351"/>
    <s v="*"/>
    <s v="6112.41.90"/>
    <x v="0"/>
    <x v="0"/>
    <x v="0"/>
    <s v="Medium boardshort"/>
    <s v="100% PL"/>
    <s v="CHINA"/>
    <s v="U33"/>
    <s v="U33BKB10002"/>
    <s v="BKK1MBM02"/>
    <s v="CERAMIC"/>
    <s v="S"/>
    <n v="38"/>
    <x v="4"/>
    <n v="36"/>
    <n v="86"/>
    <n v="516"/>
    <n v="516"/>
    <n v="18"/>
    <n v="108"/>
    <n v="108"/>
    <n v="6"/>
    <n v="11.18"/>
    <n v="67.08"/>
  </r>
  <r>
    <n v="8050593832368"/>
    <s v="*"/>
    <s v="6112.41.90"/>
    <x v="0"/>
    <x v="0"/>
    <x v="0"/>
    <s v="Medium boardshort"/>
    <s v="100% PL"/>
    <s v="CHINA"/>
    <s v="U33"/>
    <s v="U33BKB10002"/>
    <s v="BKK1MBM02"/>
    <s v="CERAMIC"/>
    <s v="M"/>
    <s v=""/>
    <x v="12"/>
    <n v="36"/>
    <n v="86"/>
    <n v="946"/>
    <n v="946"/>
    <n v="18"/>
    <n v="198"/>
    <n v="198"/>
    <n v="11"/>
    <n v="11.18"/>
    <n v="122.97999999999999"/>
  </r>
  <r>
    <n v="8050593832375"/>
    <s v="*"/>
    <s v="6112.41.90"/>
    <x v="0"/>
    <x v="0"/>
    <x v="0"/>
    <s v="Medium boardshort"/>
    <s v="100% PL"/>
    <s v="CHINA"/>
    <s v="U33"/>
    <s v="U33BKB10002"/>
    <s v="BKK1MBM02"/>
    <s v="CERAMIC"/>
    <s v="L"/>
    <s v=""/>
    <x v="8"/>
    <n v="36"/>
    <n v="86"/>
    <n v="1118"/>
    <n v="1118"/>
    <n v="18"/>
    <n v="234"/>
    <n v="234"/>
    <n v="13"/>
    <n v="11.18"/>
    <n v="145.34"/>
  </r>
  <r>
    <n v="8050593832382"/>
    <s v="*"/>
    <s v="6112.41.90"/>
    <x v="0"/>
    <x v="0"/>
    <x v="0"/>
    <s v="Medium boardshort"/>
    <s v="100% PL"/>
    <s v="CHINA"/>
    <s v="U33"/>
    <s v="U33BKB10002"/>
    <s v="BKK1MBM02"/>
    <s v="CERAMIC"/>
    <s v="XL"/>
    <s v=""/>
    <x v="16"/>
    <n v="36"/>
    <n v="86"/>
    <n v="688"/>
    <n v="688"/>
    <n v="18"/>
    <n v="144"/>
    <n v="144"/>
    <n v="8"/>
    <n v="11.18"/>
    <n v="89.44"/>
  </r>
  <r>
    <n v="8050593832405"/>
    <s v="*"/>
    <s v="6112.41.90"/>
    <x v="0"/>
    <x v="0"/>
    <x v="0"/>
    <s v="Medium boardshort"/>
    <s v="100% PL"/>
    <s v="CHINA"/>
    <s v="U33"/>
    <s v="U33BKB10002"/>
    <s v="BKK1MBM02"/>
    <s v="NAVY"/>
    <s v="S"/>
    <n v="22"/>
    <x v="4"/>
    <n v="36"/>
    <n v="86"/>
    <n v="516"/>
    <n v="516"/>
    <n v="18"/>
    <n v="108"/>
    <n v="108"/>
    <n v="6"/>
    <n v="11.18"/>
    <n v="67.08"/>
  </r>
  <r>
    <n v="8050593832412"/>
    <s v="*"/>
    <s v="6112.41.90"/>
    <x v="0"/>
    <x v="0"/>
    <x v="0"/>
    <s v="Medium boardshort"/>
    <s v="100% PL"/>
    <s v="CHINA"/>
    <s v="U33"/>
    <s v="U33BKB10002"/>
    <s v="BKK1MBM02"/>
    <s v="NAVY"/>
    <s v="M"/>
    <s v=""/>
    <x v="13"/>
    <n v="36"/>
    <n v="86"/>
    <n v="774"/>
    <n v="774"/>
    <n v="18"/>
    <n v="162"/>
    <n v="162"/>
    <n v="9"/>
    <n v="11.18"/>
    <n v="100.62"/>
  </r>
  <r>
    <n v="8050593832429"/>
    <s v="*"/>
    <s v="6112.41.90"/>
    <x v="0"/>
    <x v="0"/>
    <x v="0"/>
    <s v="Medium boardshort"/>
    <s v="100% PL"/>
    <s v="CHINA"/>
    <s v="U33"/>
    <s v="U33BKB10002"/>
    <s v="BKK1MBM02"/>
    <s v="NAVY"/>
    <s v="L"/>
    <s v=""/>
    <x v="15"/>
    <n v="36"/>
    <n v="86"/>
    <n v="602"/>
    <n v="602"/>
    <n v="18"/>
    <n v="126"/>
    <n v="126"/>
    <n v="7"/>
    <n v="11.18"/>
    <n v="78.259999999999991"/>
  </r>
  <r>
    <n v="8050593832269"/>
    <s v="*"/>
    <s v="6112.41.90"/>
    <x v="0"/>
    <x v="0"/>
    <x v="0"/>
    <s v="Medium boardshort"/>
    <s v="100% PL"/>
    <s v="CHINA"/>
    <s v="U33"/>
    <s v="U33BKB10002"/>
    <s v="BKK1MBM02"/>
    <s v="WHITE"/>
    <s v="M"/>
    <n v="15"/>
    <x v="0"/>
    <n v="36"/>
    <n v="86"/>
    <n v="430"/>
    <n v="430"/>
    <n v="18"/>
    <n v="90"/>
    <n v="90"/>
    <n v="5"/>
    <n v="11.18"/>
    <n v="55.9"/>
  </r>
  <r>
    <n v="8050593832276"/>
    <s v="*"/>
    <s v="6112.41.90"/>
    <x v="0"/>
    <x v="0"/>
    <x v="0"/>
    <s v="Medium boardshort"/>
    <s v="100% PL"/>
    <s v="CHINA"/>
    <s v="U33"/>
    <s v="U33BKB10002"/>
    <s v="BKK1MBM02"/>
    <s v="WHITE"/>
    <s v="L"/>
    <s v=""/>
    <x v="15"/>
    <n v="36"/>
    <n v="86"/>
    <n v="602"/>
    <n v="602"/>
    <n v="18"/>
    <n v="126"/>
    <n v="126"/>
    <n v="7"/>
    <n v="11.18"/>
    <n v="78.259999999999991"/>
  </r>
  <r>
    <n v="8050593832283"/>
    <s v="*"/>
    <s v="6112.41.90"/>
    <x v="0"/>
    <x v="0"/>
    <x v="0"/>
    <s v="Medium boardshort"/>
    <s v="100% PL"/>
    <s v="CHINA"/>
    <s v="U33"/>
    <s v="U33BKB10002"/>
    <s v="BKK1MBM02"/>
    <s v="WHITE"/>
    <s v="XL"/>
    <s v=""/>
    <x v="11"/>
    <n v="36"/>
    <n v="86"/>
    <n v="258"/>
    <n v="258"/>
    <n v="18"/>
    <n v="54"/>
    <n v="54"/>
    <n v="3"/>
    <n v="11.18"/>
    <n v="33.54"/>
  </r>
  <r>
    <n v="8050593832306"/>
    <s v="*"/>
    <s v="6112.41.90"/>
    <x v="0"/>
    <x v="0"/>
    <x v="0"/>
    <s v="Medium boardshort"/>
    <s v="100% PL"/>
    <s v="CHINA"/>
    <s v="U33"/>
    <s v="U33BKB10002"/>
    <s v="BKK1MBM02"/>
    <s v="YELLOW"/>
    <s v="S"/>
    <n v="12"/>
    <x v="14"/>
    <n v="36"/>
    <n v="86"/>
    <n v="86"/>
    <n v="86"/>
    <n v="18"/>
    <n v="18"/>
    <n v="18"/>
    <n v="1"/>
    <n v="11.18"/>
    <n v="11.18"/>
  </r>
  <r>
    <n v="8050593832313"/>
    <s v="*"/>
    <s v="6112.41.90"/>
    <x v="0"/>
    <x v="0"/>
    <x v="0"/>
    <s v="Medium boardshort"/>
    <s v="100% PL"/>
    <s v="CHINA"/>
    <s v="U33"/>
    <s v="U33BKB10002"/>
    <s v="BKK1MBM02"/>
    <s v="YELLOW"/>
    <s v="M"/>
    <s v=""/>
    <x v="17"/>
    <n v="36"/>
    <n v="86"/>
    <n v="344"/>
    <n v="344"/>
    <n v="18"/>
    <n v="72"/>
    <n v="72"/>
    <n v="4"/>
    <n v="11.18"/>
    <n v="44.72"/>
  </r>
  <r>
    <n v="8050593832320"/>
    <s v="*"/>
    <s v="6112.41.90"/>
    <x v="0"/>
    <x v="0"/>
    <x v="0"/>
    <s v="Medium boardshort"/>
    <s v="100% PL"/>
    <s v="CHINA"/>
    <s v="U33"/>
    <s v="U33BKB10002"/>
    <s v="BKK1MBM02"/>
    <s v="YELLOW"/>
    <s v="L"/>
    <s v=""/>
    <x v="0"/>
    <n v="36"/>
    <n v="86"/>
    <n v="430"/>
    <n v="430"/>
    <n v="18"/>
    <n v="90"/>
    <n v="90"/>
    <n v="5"/>
    <n v="11.18"/>
    <n v="55.9"/>
  </r>
  <r>
    <n v="8050593832337"/>
    <s v="*"/>
    <s v="6112.41.90"/>
    <x v="0"/>
    <x v="0"/>
    <x v="0"/>
    <s v="Medium boardshort"/>
    <s v="100% PL"/>
    <s v="CHINA"/>
    <s v="U33"/>
    <s v="U33BKB10002"/>
    <s v="BKK1MBM02"/>
    <s v="YELLOW"/>
    <s v="XL"/>
    <s v=""/>
    <x v="7"/>
    <n v="36"/>
    <n v="86"/>
    <n v="172"/>
    <n v="172"/>
    <n v="18"/>
    <n v="36"/>
    <n v="36"/>
    <n v="2"/>
    <n v="11.18"/>
    <n v="22.36"/>
  </r>
  <r>
    <n v="8050593832900"/>
    <s v="*"/>
    <s v="6112.41.90"/>
    <x v="0"/>
    <x v="0"/>
    <x v="0"/>
    <s v="Medium boardshort"/>
    <s v="100% PL"/>
    <s v="CHINA"/>
    <s v="U33"/>
    <s v="U33BKB10003"/>
    <s v="BKK1MBM03"/>
    <s v="NAVY"/>
    <s v="S"/>
    <n v="129"/>
    <x v="18"/>
    <n v="37"/>
    <n v="89"/>
    <n v="1602"/>
    <n v="1602"/>
    <n v="18.5"/>
    <n v="333"/>
    <n v="333"/>
    <n v="18"/>
    <n v="11.57"/>
    <n v="208.26"/>
  </r>
  <r>
    <n v="8050593832917"/>
    <s v="*"/>
    <s v="6112.41.90"/>
    <x v="0"/>
    <x v="0"/>
    <x v="0"/>
    <s v="Medium boardshort"/>
    <s v="100% PL"/>
    <s v="CHINA"/>
    <s v="U33"/>
    <s v="U33BKB10003"/>
    <s v="BKK1MBM03"/>
    <s v="NAVY"/>
    <s v="M"/>
    <s v=""/>
    <x v="19"/>
    <n v="37"/>
    <n v="89"/>
    <n v="3827"/>
    <n v="3827"/>
    <n v="18.5"/>
    <n v="795.5"/>
    <n v="795.5"/>
    <n v="43"/>
    <n v="11.57"/>
    <n v="497.51"/>
  </r>
  <r>
    <n v="8050593832924"/>
    <s v="*"/>
    <s v="6112.41.90"/>
    <x v="0"/>
    <x v="0"/>
    <x v="0"/>
    <s v="Medium boardshort"/>
    <s v="100% PL"/>
    <s v="CHINA"/>
    <s v="U33"/>
    <s v="U33BKB10003"/>
    <s v="BKK1MBM03"/>
    <s v="NAVY"/>
    <s v="L"/>
    <s v=""/>
    <x v="20"/>
    <n v="37"/>
    <n v="89"/>
    <n v="4005"/>
    <n v="4005"/>
    <n v="18.5"/>
    <n v="832.5"/>
    <n v="832.5"/>
    <n v="45"/>
    <n v="11.57"/>
    <n v="520.65"/>
  </r>
  <r>
    <n v="8050593832931"/>
    <s v="*"/>
    <s v="6112.41.90"/>
    <x v="0"/>
    <x v="0"/>
    <x v="0"/>
    <s v="Medium boardshort"/>
    <s v="100% PL"/>
    <s v="CHINA"/>
    <s v="U33"/>
    <s v="U33BKB10003"/>
    <s v="BKK1MBM03"/>
    <s v="NAVY"/>
    <s v="XL"/>
    <s v=""/>
    <x v="5"/>
    <n v="37"/>
    <n v="89"/>
    <n v="2047"/>
    <n v="2047"/>
    <n v="18.5"/>
    <n v="425.5"/>
    <n v="425.5"/>
    <n v="23"/>
    <n v="11.57"/>
    <n v="266.11"/>
  </r>
  <r>
    <n v="8050593832955"/>
    <s v="*"/>
    <s v="6112.41.90"/>
    <x v="0"/>
    <x v="0"/>
    <x v="0"/>
    <s v="Medium boardshort"/>
    <s v="100% PL"/>
    <s v="CHINA"/>
    <s v="U33"/>
    <s v="U33BKB10003"/>
    <s v="BKK1MBM03"/>
    <s v="BLACK"/>
    <s v="S"/>
    <n v="106"/>
    <x v="8"/>
    <n v="37"/>
    <n v="89"/>
    <n v="1157"/>
    <n v="1157"/>
    <n v="18.5"/>
    <n v="240.5"/>
    <n v="240.5"/>
    <n v="13"/>
    <n v="11.57"/>
    <n v="150.41"/>
  </r>
  <r>
    <n v="8050593832962"/>
    <s v="*"/>
    <s v="6112.41.90"/>
    <x v="0"/>
    <x v="0"/>
    <x v="0"/>
    <s v="Medium boardshort"/>
    <s v="100% PL"/>
    <s v="CHINA"/>
    <s v="U33"/>
    <s v="U33BKB10003"/>
    <s v="BKK1MBM03"/>
    <s v="BLACK"/>
    <s v="M"/>
    <s v=""/>
    <x v="21"/>
    <n v="37"/>
    <n v="89"/>
    <n v="3204"/>
    <n v="3204"/>
    <n v="18.5"/>
    <n v="666"/>
    <n v="666"/>
    <n v="36"/>
    <n v="11.57"/>
    <n v="416.52"/>
  </r>
  <r>
    <n v="8050593832979"/>
    <s v="*"/>
    <s v="6112.41.90"/>
    <x v="0"/>
    <x v="0"/>
    <x v="0"/>
    <s v="Medium boardshort"/>
    <s v="100% PL"/>
    <s v="CHINA"/>
    <s v="U33"/>
    <s v="U33BKB10003"/>
    <s v="BKK1MBM03"/>
    <s v="BLACK"/>
    <s v="L"/>
    <s v=""/>
    <x v="22"/>
    <n v="37"/>
    <n v="89"/>
    <n v="3293"/>
    <n v="3293"/>
    <n v="18.5"/>
    <n v="684.5"/>
    <n v="684.5"/>
    <n v="37"/>
    <n v="11.57"/>
    <n v="428.09000000000003"/>
  </r>
  <r>
    <n v="8050593832986"/>
    <s v="*"/>
    <s v="6112.41.90"/>
    <x v="0"/>
    <x v="0"/>
    <x v="0"/>
    <s v="Medium boardshort"/>
    <s v="100% PL"/>
    <s v="CHINA"/>
    <s v="U33"/>
    <s v="U33BKB10003"/>
    <s v="BKK1MBM03"/>
    <s v="BLACK"/>
    <s v="XL"/>
    <s v=""/>
    <x v="23"/>
    <n v="37"/>
    <n v="89"/>
    <n v="1780"/>
    <n v="1780"/>
    <n v="18.5"/>
    <n v="370"/>
    <n v="370"/>
    <n v="20"/>
    <n v="11.57"/>
    <n v="231.4"/>
  </r>
  <r>
    <n v="8050593832801"/>
    <s v="*"/>
    <s v="6112.41.90"/>
    <x v="0"/>
    <x v="0"/>
    <x v="0"/>
    <s v="Medium boardshort"/>
    <s v="100% PL"/>
    <s v="CHINA"/>
    <s v="U33"/>
    <s v="U33BKB10003"/>
    <s v="BKK1MBM03"/>
    <s v="WHITE"/>
    <s v="S"/>
    <n v="37"/>
    <x v="17"/>
    <n v="37"/>
    <n v="89"/>
    <n v="356"/>
    <n v="356"/>
    <n v="18.5"/>
    <n v="74"/>
    <n v="74"/>
    <n v="4"/>
    <n v="11.57"/>
    <n v="46.28"/>
  </r>
  <r>
    <n v="8050593832818"/>
    <s v="*"/>
    <s v="6112.41.90"/>
    <x v="0"/>
    <x v="0"/>
    <x v="0"/>
    <s v="Medium boardshort"/>
    <s v="100% PL"/>
    <s v="CHINA"/>
    <s v="U33"/>
    <s v="U33BKB10003"/>
    <s v="BKK1MBM03"/>
    <s v="WHITE"/>
    <s v="M"/>
    <s v=""/>
    <x v="24"/>
    <n v="37"/>
    <n v="89"/>
    <n v="1068"/>
    <n v="1068"/>
    <n v="18.5"/>
    <n v="222"/>
    <n v="222"/>
    <n v="12"/>
    <n v="11.57"/>
    <n v="138.84"/>
  </r>
  <r>
    <n v="8050593832825"/>
    <s v="*"/>
    <s v="6112.41.90"/>
    <x v="0"/>
    <x v="0"/>
    <x v="0"/>
    <s v="Medium boardshort"/>
    <s v="100% PL"/>
    <s v="CHINA"/>
    <s v="U33"/>
    <s v="U33BKB10003"/>
    <s v="BKK1MBM03"/>
    <s v="WHITE"/>
    <s v="L"/>
    <s v=""/>
    <x v="8"/>
    <n v="37"/>
    <n v="89"/>
    <n v="1157"/>
    <n v="1157"/>
    <n v="18.5"/>
    <n v="240.5"/>
    <n v="240.5"/>
    <n v="13"/>
    <n v="11.57"/>
    <n v="150.41"/>
  </r>
  <r>
    <n v="8050593832832"/>
    <s v="*"/>
    <s v="6112.41.90"/>
    <x v="0"/>
    <x v="0"/>
    <x v="0"/>
    <s v="Medium boardshort"/>
    <s v="100% PL"/>
    <s v="CHINA"/>
    <s v="U33"/>
    <s v="U33BKB10003"/>
    <s v="BKK1MBM03"/>
    <s v="WHITE"/>
    <s v="XL"/>
    <s v=""/>
    <x v="16"/>
    <n v="37"/>
    <n v="89"/>
    <n v="712"/>
    <n v="712"/>
    <n v="18.5"/>
    <n v="148"/>
    <n v="148"/>
    <n v="8"/>
    <n v="11.57"/>
    <n v="92.56"/>
  </r>
  <r>
    <n v="8050593832856"/>
    <s v="*"/>
    <s v="6112.41.90"/>
    <x v="0"/>
    <x v="0"/>
    <x v="0"/>
    <s v="Medium boardshort"/>
    <s v="100% PL"/>
    <s v="CHINA"/>
    <s v="U33"/>
    <s v="U33BKB10003"/>
    <s v="BKK1MBM03"/>
    <s v="RED"/>
    <s v="S"/>
    <n v="32"/>
    <x v="7"/>
    <n v="37"/>
    <n v="89"/>
    <n v="178"/>
    <n v="178"/>
    <n v="18.5"/>
    <n v="37"/>
    <n v="37"/>
    <n v="2"/>
    <n v="11.57"/>
    <n v="23.14"/>
  </r>
  <r>
    <n v="8050593832863"/>
    <s v="*"/>
    <s v="6112.41.90"/>
    <x v="0"/>
    <x v="0"/>
    <x v="0"/>
    <s v="Medium boardshort"/>
    <s v="100% PL"/>
    <s v="CHINA"/>
    <s v="U33"/>
    <s v="U33BKB10003"/>
    <s v="BKK1MBM03"/>
    <s v="RED"/>
    <s v="M"/>
    <s v=""/>
    <x v="24"/>
    <n v="37"/>
    <n v="89"/>
    <n v="1068"/>
    <n v="1068"/>
    <n v="18.5"/>
    <n v="222"/>
    <n v="222"/>
    <n v="12"/>
    <n v="11.57"/>
    <n v="138.84"/>
  </r>
  <r>
    <n v="8050593832870"/>
    <s v="*"/>
    <s v="6112.41.90"/>
    <x v="0"/>
    <x v="0"/>
    <x v="0"/>
    <s v="Medium boardshort"/>
    <s v="100% PL"/>
    <s v="CHINA"/>
    <s v="U33"/>
    <s v="U33BKB10003"/>
    <s v="BKK1MBM03"/>
    <s v="RED"/>
    <s v="L"/>
    <s v=""/>
    <x v="9"/>
    <n v="37"/>
    <n v="89"/>
    <n v="1246"/>
    <n v="1246"/>
    <n v="18.5"/>
    <n v="259"/>
    <n v="259"/>
    <n v="14"/>
    <n v="11.57"/>
    <n v="161.98000000000002"/>
  </r>
  <r>
    <n v="8050593832887"/>
    <s v="*"/>
    <s v="6112.41.90"/>
    <x v="0"/>
    <x v="0"/>
    <x v="0"/>
    <s v="Medium boardshort"/>
    <s v="100% PL"/>
    <s v="CHINA"/>
    <s v="U33"/>
    <s v="U33BKB10003"/>
    <s v="BKK1MBM03"/>
    <s v="RED"/>
    <s v="XL"/>
    <s v=""/>
    <x v="17"/>
    <n v="37"/>
    <n v="89"/>
    <n v="356"/>
    <n v="356"/>
    <n v="18.5"/>
    <n v="74"/>
    <n v="74"/>
    <n v="4"/>
    <n v="11.57"/>
    <n v="46.28"/>
  </r>
  <r>
    <n v="8050593833358"/>
    <s v="*"/>
    <s v="6112.41.90"/>
    <x v="0"/>
    <x v="0"/>
    <x v="0"/>
    <s v="Medium boardshort"/>
    <s v="100% PL"/>
    <s v="CHINA"/>
    <s v="U33"/>
    <s v="U33BKB10004"/>
    <s v="BKK1MBM05"/>
    <s v="ONLY ONE COLOUR"/>
    <s v="S"/>
    <n v="27"/>
    <x v="4"/>
    <n v="41"/>
    <n v="98"/>
    <n v="588"/>
    <n v="588"/>
    <n v="20.5"/>
    <n v="123"/>
    <n v="123"/>
    <n v="6"/>
    <n v="12.74"/>
    <n v="76.44"/>
  </r>
  <r>
    <n v="8050593833365"/>
    <s v="*"/>
    <s v="6112.41.90"/>
    <x v="0"/>
    <x v="0"/>
    <x v="0"/>
    <s v="Medium boardshort"/>
    <s v="100% PL"/>
    <s v="CHINA"/>
    <s v="U33"/>
    <s v="U33BKB10004"/>
    <s v="BKK1MBM05"/>
    <s v="ONLY ONE COLOUR"/>
    <s v="M"/>
    <s v=""/>
    <x v="13"/>
    <n v="41"/>
    <n v="98"/>
    <n v="882"/>
    <n v="882"/>
    <n v="20.5"/>
    <n v="184.5"/>
    <n v="184.5"/>
    <n v="9"/>
    <n v="12.74"/>
    <n v="114.66"/>
  </r>
  <r>
    <n v="8050593833372"/>
    <s v="*"/>
    <s v="6112.41.90"/>
    <x v="0"/>
    <x v="0"/>
    <x v="0"/>
    <s v="Medium boardshort"/>
    <s v="100% PL"/>
    <s v="CHINA"/>
    <s v="U33"/>
    <s v="U33BKB10004"/>
    <s v="BKK1MBM05"/>
    <s v="ONLY ONE COLOUR"/>
    <s v="L"/>
    <s v=""/>
    <x v="10"/>
    <n v="41"/>
    <n v="98"/>
    <n v="980"/>
    <n v="980"/>
    <n v="20.5"/>
    <n v="205"/>
    <n v="205"/>
    <n v="10"/>
    <n v="12.74"/>
    <n v="127.4"/>
  </r>
  <r>
    <n v="8050593833389"/>
    <s v="*"/>
    <s v="6112.41.90"/>
    <x v="0"/>
    <x v="0"/>
    <x v="0"/>
    <s v="Medium boardshort"/>
    <s v="100% PL"/>
    <s v="CHINA"/>
    <s v="U33"/>
    <s v="U33BKB10004"/>
    <s v="BKK1MBM05"/>
    <s v="ONLY ONE COLOUR"/>
    <s v="XL"/>
    <s v=""/>
    <x v="7"/>
    <n v="41"/>
    <n v="98"/>
    <n v="196"/>
    <n v="196"/>
    <n v="20.5"/>
    <n v="41"/>
    <n v="41"/>
    <n v="2"/>
    <n v="12.74"/>
    <n v="25.48"/>
  </r>
  <r>
    <n v="8050593833754"/>
    <s v="*"/>
    <s v="6112.41.90"/>
    <x v="0"/>
    <x v="0"/>
    <x v="0"/>
    <s v="Medium boardshort"/>
    <s v="100% PL"/>
    <s v="CHINA"/>
    <s v="U33"/>
    <s v="U33BKB10005"/>
    <s v="BKK1MBM06"/>
    <s v="BLACK"/>
    <s v="S"/>
    <n v="110"/>
    <x v="8"/>
    <n v="36"/>
    <n v="86"/>
    <n v="1118"/>
    <n v="1118"/>
    <n v="18"/>
    <n v="234"/>
    <n v="234"/>
    <n v="13"/>
    <n v="11.18"/>
    <n v="145.34"/>
  </r>
  <r>
    <n v="8050593833761"/>
    <s v="*"/>
    <s v="6112.41.90"/>
    <x v="0"/>
    <x v="0"/>
    <x v="0"/>
    <s v="Medium boardshort"/>
    <s v="100% PL"/>
    <s v="CHINA"/>
    <s v="U33"/>
    <s v="U33BKB10005"/>
    <s v="BKK1MBM06"/>
    <s v="BLACK"/>
    <s v="M"/>
    <s v=""/>
    <x v="21"/>
    <n v="36"/>
    <n v="86"/>
    <n v="3096"/>
    <n v="3096"/>
    <n v="18"/>
    <n v="648"/>
    <n v="648"/>
    <n v="36"/>
    <n v="11.18"/>
    <n v="402.48"/>
  </r>
  <r>
    <n v="8050593833778"/>
    <s v="*"/>
    <s v="6112.41.90"/>
    <x v="0"/>
    <x v="0"/>
    <x v="0"/>
    <s v="Medium boardshort"/>
    <s v="100% PL"/>
    <s v="CHINA"/>
    <s v="U33"/>
    <s v="U33BKB10005"/>
    <s v="BKK1MBM06"/>
    <s v="BLACK"/>
    <s v="L"/>
    <s v=""/>
    <x v="22"/>
    <n v="36"/>
    <n v="86"/>
    <n v="3182"/>
    <n v="3182"/>
    <n v="18"/>
    <n v="666"/>
    <n v="666"/>
    <n v="37"/>
    <n v="11.18"/>
    <n v="413.65999999999997"/>
  </r>
  <r>
    <n v="8050593833785"/>
    <s v="*"/>
    <s v="6112.41.90"/>
    <x v="0"/>
    <x v="0"/>
    <x v="0"/>
    <s v="Medium boardshort"/>
    <s v="100% PL"/>
    <s v="CHINA"/>
    <s v="U33"/>
    <s v="U33BKB10005"/>
    <s v="BKK1MBM06"/>
    <s v="BLACK"/>
    <s v="XL"/>
    <s v=""/>
    <x v="1"/>
    <n v="36"/>
    <n v="86"/>
    <n v="2064"/>
    <n v="2064"/>
    <n v="18"/>
    <n v="432"/>
    <n v="432"/>
    <n v="24"/>
    <n v="11.18"/>
    <n v="268.32"/>
  </r>
  <r>
    <n v="8050593833709"/>
    <s v="*"/>
    <s v="6112.41.90"/>
    <x v="0"/>
    <x v="0"/>
    <x v="0"/>
    <s v="Medium boardshort"/>
    <s v="100% PL"/>
    <s v="CHINA"/>
    <s v="U33"/>
    <s v="U33BKB10005"/>
    <s v="BKK1MBM06"/>
    <s v="NAVY"/>
    <s v="S"/>
    <n v="64"/>
    <x v="10"/>
    <n v="36"/>
    <n v="86"/>
    <n v="860"/>
    <n v="860"/>
    <n v="18"/>
    <n v="180"/>
    <n v="180"/>
    <n v="10"/>
    <n v="11.18"/>
    <n v="111.8"/>
  </r>
  <r>
    <n v="8050593833716"/>
    <s v="*"/>
    <s v="6112.41.90"/>
    <x v="0"/>
    <x v="0"/>
    <x v="0"/>
    <s v="Medium boardshort"/>
    <s v="100% PL"/>
    <s v="CHINA"/>
    <s v="U33"/>
    <s v="U33BKB10005"/>
    <s v="BKK1MBM06"/>
    <s v="NAVY"/>
    <s v="M"/>
    <s v=""/>
    <x v="23"/>
    <n v="36"/>
    <n v="86"/>
    <n v="1720"/>
    <n v="1720"/>
    <n v="18"/>
    <n v="360"/>
    <n v="360"/>
    <n v="20"/>
    <n v="11.18"/>
    <n v="223.6"/>
  </r>
  <r>
    <n v="8050593833723"/>
    <s v="*"/>
    <s v="6112.41.90"/>
    <x v="0"/>
    <x v="0"/>
    <x v="0"/>
    <s v="Medium boardshort"/>
    <s v="100% PL"/>
    <s v="CHINA"/>
    <s v="U33"/>
    <s v="U33BKB10005"/>
    <s v="BKK1MBM06"/>
    <s v="NAVY"/>
    <s v="L"/>
    <s v=""/>
    <x v="25"/>
    <n v="36"/>
    <n v="86"/>
    <n v="1634"/>
    <n v="1634"/>
    <n v="18"/>
    <n v="342"/>
    <n v="342"/>
    <n v="19"/>
    <n v="11.18"/>
    <n v="212.42"/>
  </r>
  <r>
    <n v="8050593833730"/>
    <s v="*"/>
    <s v="6112.41.90"/>
    <x v="0"/>
    <x v="0"/>
    <x v="0"/>
    <s v="Medium boardshort"/>
    <s v="100% PL"/>
    <s v="CHINA"/>
    <s v="U33"/>
    <s v="U33BKB10005"/>
    <s v="BKK1MBM06"/>
    <s v="NAVY"/>
    <s v="XL"/>
    <s v=""/>
    <x v="6"/>
    <n v="36"/>
    <n v="86"/>
    <n v="1290"/>
    <n v="1290"/>
    <n v="18"/>
    <n v="270"/>
    <n v="270"/>
    <n v="15"/>
    <n v="11.18"/>
    <n v="167.7"/>
  </r>
  <r>
    <n v="8050593833655"/>
    <s v="*"/>
    <s v="6112.41.90"/>
    <x v="0"/>
    <x v="0"/>
    <x v="0"/>
    <s v="Medium boardshort"/>
    <s v="100% PL"/>
    <s v="CHINA"/>
    <s v="U33"/>
    <s v="U33BKB10005"/>
    <s v="BKK1MBM06"/>
    <s v="RED"/>
    <s v="S"/>
    <n v="47"/>
    <x v="0"/>
    <n v="36"/>
    <n v="86"/>
    <n v="430"/>
    <n v="430"/>
    <n v="18"/>
    <n v="90"/>
    <n v="90"/>
    <n v="5"/>
    <n v="11.18"/>
    <n v="55.9"/>
  </r>
  <r>
    <n v="8050593833662"/>
    <s v="*"/>
    <s v="6112.41.90"/>
    <x v="0"/>
    <x v="0"/>
    <x v="0"/>
    <s v="Medium boardshort"/>
    <s v="100% PL"/>
    <s v="CHINA"/>
    <s v="U33"/>
    <s v="U33BKB10005"/>
    <s v="BKK1MBM06"/>
    <s v="RED"/>
    <s v="M"/>
    <s v=""/>
    <x v="9"/>
    <n v="36"/>
    <n v="86"/>
    <n v="1204"/>
    <n v="1204"/>
    <n v="18"/>
    <n v="252"/>
    <n v="252"/>
    <n v="14"/>
    <n v="11.18"/>
    <n v="156.51999999999998"/>
  </r>
  <r>
    <n v="8050593833679"/>
    <s v="*"/>
    <s v="6112.41.90"/>
    <x v="0"/>
    <x v="0"/>
    <x v="0"/>
    <s v="Medium boardshort"/>
    <s v="100% PL"/>
    <s v="CHINA"/>
    <s v="U33"/>
    <s v="U33BKB10005"/>
    <s v="BKK1MBM06"/>
    <s v="RED"/>
    <s v="L"/>
    <s v=""/>
    <x v="6"/>
    <n v="36"/>
    <n v="86"/>
    <n v="1290"/>
    <n v="1290"/>
    <n v="18"/>
    <n v="270"/>
    <n v="270"/>
    <n v="15"/>
    <n v="11.18"/>
    <n v="167.7"/>
  </r>
  <r>
    <n v="8050593833686"/>
    <s v="*"/>
    <s v="6112.41.90"/>
    <x v="0"/>
    <x v="0"/>
    <x v="0"/>
    <s v="Medium boardshort"/>
    <s v="100% PL"/>
    <s v="CHINA"/>
    <s v="U33"/>
    <s v="U33BKB10005"/>
    <s v="BKK1MBM06"/>
    <s v="RED"/>
    <s v="XL"/>
    <s v=""/>
    <x v="12"/>
    <n v="36"/>
    <n v="86"/>
    <n v="946"/>
    <n v="946"/>
    <n v="18"/>
    <n v="198"/>
    <n v="198"/>
    <n v="11"/>
    <n v="11.18"/>
    <n v="122.97999999999999"/>
  </r>
  <r>
    <n v="8050593833693"/>
    <s v="*"/>
    <s v="6112.41.90"/>
    <x v="0"/>
    <x v="0"/>
    <x v="0"/>
    <s v="Medium boardshort"/>
    <s v="100% PL"/>
    <s v="CHINA"/>
    <s v="U33"/>
    <s v="U33BKB10005"/>
    <s v="BKK1MBM06"/>
    <s v="RED"/>
    <s v="XXL"/>
    <s v=""/>
    <x v="7"/>
    <n v="36"/>
    <n v="86"/>
    <n v="172"/>
    <n v="172"/>
    <n v="18"/>
    <n v="36"/>
    <n v="36"/>
    <n v="2"/>
    <n v="11.18"/>
    <n v="22.36"/>
  </r>
  <r>
    <n v="8050593833617"/>
    <s v="*"/>
    <s v="6112.41.90"/>
    <x v="0"/>
    <x v="0"/>
    <x v="0"/>
    <s v="Medium boardshort"/>
    <s v="100% PL"/>
    <s v="CHINA"/>
    <s v="U33"/>
    <s v="U33BKB10005"/>
    <s v="BKK1MBM06"/>
    <s v="WHITE"/>
    <s v="M"/>
    <n v="20"/>
    <x v="15"/>
    <n v="36"/>
    <n v="86"/>
    <n v="602"/>
    <n v="602"/>
    <n v="18"/>
    <n v="126"/>
    <n v="126"/>
    <n v="7"/>
    <n v="11.18"/>
    <n v="78.259999999999991"/>
  </r>
  <r>
    <n v="8050593833624"/>
    <s v="*"/>
    <s v="6112.41.90"/>
    <x v="0"/>
    <x v="0"/>
    <x v="0"/>
    <s v="Medium boardshort"/>
    <s v="100% PL"/>
    <s v="CHINA"/>
    <s v="U33"/>
    <s v="U33BKB10005"/>
    <s v="BKK1MBM06"/>
    <s v="WHITE"/>
    <s v="L"/>
    <s v=""/>
    <x v="4"/>
    <n v="36"/>
    <n v="86"/>
    <n v="516"/>
    <n v="516"/>
    <n v="18"/>
    <n v="108"/>
    <n v="108"/>
    <n v="6"/>
    <n v="11.18"/>
    <n v="67.08"/>
  </r>
  <r>
    <n v="8050593833631"/>
    <s v="*"/>
    <s v="6112.41.90"/>
    <x v="0"/>
    <x v="0"/>
    <x v="0"/>
    <s v="Medium boardshort"/>
    <s v="100% PL"/>
    <s v="CHINA"/>
    <s v="U33"/>
    <s v="U33BKB10005"/>
    <s v="BKK1MBM06"/>
    <s v="WHITE"/>
    <s v="XL"/>
    <s v=""/>
    <x v="4"/>
    <n v="36"/>
    <n v="86"/>
    <n v="516"/>
    <n v="516"/>
    <n v="18"/>
    <n v="108"/>
    <n v="108"/>
    <n v="6"/>
    <n v="11.18"/>
    <n v="67.08"/>
  </r>
  <r>
    <n v="8050593833648"/>
    <s v="*"/>
    <s v="6112.41.90"/>
    <x v="0"/>
    <x v="0"/>
    <x v="0"/>
    <s v="Medium boardshort"/>
    <s v="100% PL"/>
    <s v="CHINA"/>
    <s v="U33"/>
    <s v="U33BKB10005"/>
    <s v="BKK1MBM06"/>
    <s v="WHITE"/>
    <s v="XXL"/>
    <s v=""/>
    <x v="14"/>
    <n v="36"/>
    <n v="86"/>
    <n v="86"/>
    <n v="86"/>
    <n v="18"/>
    <n v="18"/>
    <n v="18"/>
    <n v="1"/>
    <n v="11.18"/>
    <n v="11.18"/>
  </r>
  <r>
    <n v="8050593834256"/>
    <s v="*"/>
    <s v="6112.41.90"/>
    <x v="0"/>
    <x v="0"/>
    <x v="0"/>
    <s v="Medium boardshort"/>
    <s v="100% PL"/>
    <s v="CHINA"/>
    <s v="U33"/>
    <s v="U33BKB10006"/>
    <s v="BKK1MBM07"/>
    <s v="BLACK"/>
    <s v="S"/>
    <n v="145"/>
    <x v="9"/>
    <n v="37"/>
    <n v="89"/>
    <n v="1246"/>
    <n v="1246"/>
    <n v="18.5"/>
    <n v="259"/>
    <n v="259"/>
    <n v="14"/>
    <n v="11.57"/>
    <n v="161.98000000000002"/>
  </r>
  <r>
    <n v="8050593834263"/>
    <s v="*"/>
    <s v="6112.41.90"/>
    <x v="0"/>
    <x v="0"/>
    <x v="0"/>
    <s v="Medium boardshort"/>
    <s v="100% PL"/>
    <s v="CHINA"/>
    <s v="U33"/>
    <s v="U33BKB10006"/>
    <s v="BKK1MBM07"/>
    <s v="BLACK"/>
    <s v="M"/>
    <s v=""/>
    <x v="26"/>
    <n v="37"/>
    <n v="89"/>
    <n v="4183"/>
    <n v="4183"/>
    <n v="18.5"/>
    <n v="869.5"/>
    <n v="869.5"/>
    <n v="47"/>
    <n v="11.57"/>
    <n v="543.79"/>
  </r>
  <r>
    <n v="8050593834270"/>
    <s v="*"/>
    <s v="6112.41.90"/>
    <x v="0"/>
    <x v="0"/>
    <x v="0"/>
    <s v="Medium boardshort"/>
    <s v="100% PL"/>
    <s v="CHINA"/>
    <s v="U33"/>
    <s v="U33BKB10006"/>
    <s v="BKK1MBM07"/>
    <s v="BLACK"/>
    <s v="L"/>
    <s v=""/>
    <x v="27"/>
    <n v="37"/>
    <n v="89"/>
    <n v="4272"/>
    <n v="4272"/>
    <n v="18.5"/>
    <n v="888"/>
    <n v="888"/>
    <n v="48"/>
    <n v="11.57"/>
    <n v="555.36"/>
  </r>
  <r>
    <n v="8050593834287"/>
    <s v="*"/>
    <s v="6112.41.90"/>
    <x v="0"/>
    <x v="0"/>
    <x v="0"/>
    <s v="Medium boardshort"/>
    <s v="100% PL"/>
    <s v="CHINA"/>
    <s v="U33"/>
    <s v="U33BKB10006"/>
    <s v="BKK1MBM07"/>
    <s v="BLACK"/>
    <s v="XL"/>
    <s v=""/>
    <x v="28"/>
    <n v="37"/>
    <n v="89"/>
    <n v="2937"/>
    <n v="2937"/>
    <n v="18.5"/>
    <n v="610.5"/>
    <n v="610.5"/>
    <n v="33"/>
    <n v="11.57"/>
    <n v="381.81"/>
  </r>
  <r>
    <n v="8050593834294"/>
    <s v="*"/>
    <s v="6112.41.90"/>
    <x v="0"/>
    <x v="0"/>
    <x v="0"/>
    <s v="Medium boardshort"/>
    <s v="100% PL"/>
    <s v="CHINA"/>
    <s v="U33"/>
    <s v="U33BKB10006"/>
    <s v="BKK1MBM07"/>
    <s v="BLACK"/>
    <s v="XXL"/>
    <s v=""/>
    <x v="11"/>
    <n v="37"/>
    <n v="89"/>
    <n v="267"/>
    <n v="267"/>
    <n v="18.5"/>
    <n v="55.5"/>
    <n v="55.5"/>
    <n v="3"/>
    <n v="11.57"/>
    <n v="34.71"/>
  </r>
  <r>
    <n v="8050593834201"/>
    <s v="*"/>
    <s v="6112.41.90"/>
    <x v="0"/>
    <x v="0"/>
    <x v="0"/>
    <s v="Medium boardshort"/>
    <s v="100% PL"/>
    <s v="CHINA"/>
    <s v="U33"/>
    <s v="U33BKB10006"/>
    <s v="BKK1MBM07"/>
    <s v="NAVY"/>
    <s v="S"/>
    <n v="140"/>
    <x v="29"/>
    <n v="37"/>
    <n v="89"/>
    <n v="1424"/>
    <n v="1424"/>
    <n v="18.5"/>
    <n v="296"/>
    <n v="296"/>
    <n v="16"/>
    <n v="11.57"/>
    <n v="185.12"/>
  </r>
  <r>
    <n v="8050593834218"/>
    <s v="*"/>
    <s v="6112.41.90"/>
    <x v="0"/>
    <x v="0"/>
    <x v="0"/>
    <s v="Medium boardshort"/>
    <s v="100% PL"/>
    <s v="CHINA"/>
    <s v="U33"/>
    <s v="U33BKB10006"/>
    <s v="BKK1MBM07"/>
    <s v="NAVY"/>
    <s v="M"/>
    <s v=""/>
    <x v="30"/>
    <n v="37"/>
    <n v="89"/>
    <n v="3916"/>
    <n v="3916"/>
    <n v="18.5"/>
    <n v="814"/>
    <n v="814"/>
    <n v="44"/>
    <n v="11.57"/>
    <n v="509.08000000000004"/>
  </r>
  <r>
    <n v="8050593834225"/>
    <s v="*"/>
    <s v="6112.41.90"/>
    <x v="0"/>
    <x v="0"/>
    <x v="0"/>
    <s v="Medium boardshort"/>
    <s v="100% PL"/>
    <s v="CHINA"/>
    <s v="U33"/>
    <s v="U33BKB10006"/>
    <s v="BKK1MBM07"/>
    <s v="NAVY"/>
    <s v="L"/>
    <s v=""/>
    <x v="20"/>
    <n v="37"/>
    <n v="89"/>
    <n v="4005"/>
    <n v="4005"/>
    <n v="18.5"/>
    <n v="832.5"/>
    <n v="832.5"/>
    <n v="45"/>
    <n v="11.57"/>
    <n v="520.65"/>
  </r>
  <r>
    <n v="8050593834232"/>
    <s v="*"/>
    <s v="6112.41.90"/>
    <x v="0"/>
    <x v="0"/>
    <x v="0"/>
    <s v="Medium boardshort"/>
    <s v="100% PL"/>
    <s v="CHINA"/>
    <s v="U33"/>
    <s v="U33BKB10006"/>
    <s v="BKK1MBM07"/>
    <s v="NAVY"/>
    <s v="XL"/>
    <s v=""/>
    <x v="31"/>
    <n v="37"/>
    <n v="89"/>
    <n v="2848"/>
    <n v="2848"/>
    <n v="18.5"/>
    <n v="592"/>
    <n v="592"/>
    <n v="32"/>
    <n v="11.57"/>
    <n v="370.24"/>
  </r>
  <r>
    <n v="8050593834249"/>
    <s v="*"/>
    <s v="6112.41.90"/>
    <x v="0"/>
    <x v="0"/>
    <x v="0"/>
    <s v="Medium boardshort"/>
    <s v="100% PL"/>
    <s v="CHINA"/>
    <s v="U33"/>
    <s v="U33BKB10006"/>
    <s v="BKK1MBM07"/>
    <s v="NAVY"/>
    <s v="XXL"/>
    <s v=""/>
    <x v="11"/>
    <n v="37"/>
    <n v="89"/>
    <n v="267"/>
    <n v="267"/>
    <n v="18.5"/>
    <n v="55.5"/>
    <n v="55.5"/>
    <n v="3"/>
    <n v="11.57"/>
    <n v="34.71"/>
  </r>
  <r>
    <n v="8050593834157"/>
    <s v="*"/>
    <s v="6112.41.90"/>
    <x v="0"/>
    <x v="0"/>
    <x v="0"/>
    <s v="Medium boardshort"/>
    <s v="100% PL"/>
    <s v="CHINA"/>
    <s v="U33"/>
    <s v="U33BKB10006"/>
    <s v="BKK1MBM07"/>
    <s v="LIGHT BLUE"/>
    <s v="S"/>
    <n v="128"/>
    <x v="9"/>
    <n v="37"/>
    <n v="89"/>
    <n v="1246"/>
    <n v="1246"/>
    <n v="18.5"/>
    <n v="259"/>
    <n v="259"/>
    <n v="14"/>
    <n v="11.57"/>
    <n v="161.98000000000002"/>
  </r>
  <r>
    <n v="8050593834164"/>
    <s v="*"/>
    <s v="6112.41.90"/>
    <x v="0"/>
    <x v="0"/>
    <x v="0"/>
    <s v="Medium boardshort"/>
    <s v="100% PL"/>
    <s v="CHINA"/>
    <s v="U33"/>
    <s v="U33BKB10006"/>
    <s v="BKK1MBM07"/>
    <s v="LIGHT BLUE"/>
    <s v="M"/>
    <s v=""/>
    <x v="32"/>
    <n v="37"/>
    <n v="89"/>
    <n v="3649"/>
    <n v="3649"/>
    <n v="18.5"/>
    <n v="758.5"/>
    <n v="758.5"/>
    <n v="41"/>
    <n v="11.57"/>
    <n v="474.37"/>
  </r>
  <r>
    <n v="8050593834171"/>
    <s v="*"/>
    <s v="6112.41.90"/>
    <x v="0"/>
    <x v="0"/>
    <x v="0"/>
    <s v="Medium boardshort"/>
    <s v="100% PL"/>
    <s v="CHINA"/>
    <s v="U33"/>
    <s v="U33BKB10006"/>
    <s v="BKK1MBM07"/>
    <s v="LIGHT BLUE"/>
    <s v="L"/>
    <s v=""/>
    <x v="33"/>
    <n v="37"/>
    <n v="89"/>
    <n v="3738"/>
    <n v="3738"/>
    <n v="18.5"/>
    <n v="777"/>
    <n v="777"/>
    <n v="42"/>
    <n v="11.57"/>
    <n v="485.94"/>
  </r>
  <r>
    <n v="8050593834188"/>
    <s v="*"/>
    <s v="6112.41.90"/>
    <x v="0"/>
    <x v="0"/>
    <x v="0"/>
    <s v="Medium boardshort"/>
    <s v="100% PL"/>
    <s v="CHINA"/>
    <s v="U33"/>
    <s v="U33BKB10006"/>
    <s v="BKK1MBM07"/>
    <s v="LIGHT BLUE"/>
    <s v="XL"/>
    <s v=""/>
    <x v="34"/>
    <n v="37"/>
    <n v="89"/>
    <n v="2403"/>
    <n v="2403"/>
    <n v="18.5"/>
    <n v="499.5"/>
    <n v="499.5"/>
    <n v="27"/>
    <n v="11.57"/>
    <n v="312.39"/>
  </r>
  <r>
    <n v="8050593834195"/>
    <s v="*"/>
    <s v="6112.41.90"/>
    <x v="0"/>
    <x v="0"/>
    <x v="0"/>
    <s v="Medium boardshort"/>
    <s v="100% PL"/>
    <s v="CHINA"/>
    <s v="U33"/>
    <s v="U33BKB10006"/>
    <s v="BKK1MBM07"/>
    <s v="LIGHT BLUE"/>
    <s v="XXL"/>
    <s v=""/>
    <x v="17"/>
    <n v="37"/>
    <n v="89"/>
    <n v="356"/>
    <n v="356"/>
    <n v="18.5"/>
    <n v="74"/>
    <n v="74"/>
    <n v="4"/>
    <n v="11.57"/>
    <n v="46.28"/>
  </r>
  <r>
    <n v="8050593834058"/>
    <s v="*"/>
    <s v="6112.41.90"/>
    <x v="0"/>
    <x v="0"/>
    <x v="0"/>
    <s v="Medium boardshort"/>
    <s v="100% PL"/>
    <s v="CHINA"/>
    <s v="U33"/>
    <s v="U33BKB10006"/>
    <s v="BKK1MBM07"/>
    <s v="WHITE"/>
    <s v="S"/>
    <n v="124"/>
    <x v="10"/>
    <n v="37"/>
    <n v="89"/>
    <n v="890"/>
    <n v="890"/>
    <n v="18.5"/>
    <n v="185"/>
    <n v="185"/>
    <n v="10"/>
    <n v="11.57"/>
    <n v="115.7"/>
  </r>
  <r>
    <n v="8050593834065"/>
    <s v="*"/>
    <s v="6112.41.90"/>
    <x v="0"/>
    <x v="0"/>
    <x v="0"/>
    <s v="Medium boardshort"/>
    <s v="100% PL"/>
    <s v="CHINA"/>
    <s v="U33"/>
    <s v="U33BKB10006"/>
    <s v="BKK1MBM07"/>
    <s v="WHITE"/>
    <s v="M"/>
    <s v=""/>
    <x v="35"/>
    <n v="37"/>
    <n v="89"/>
    <n v="3471"/>
    <n v="3471"/>
    <n v="18.5"/>
    <n v="721.5"/>
    <n v="721.5"/>
    <n v="39"/>
    <n v="11.57"/>
    <n v="451.23"/>
  </r>
  <r>
    <n v="8050593834072"/>
    <s v="*"/>
    <s v="6112.41.90"/>
    <x v="0"/>
    <x v="0"/>
    <x v="0"/>
    <s v="Medium boardshort"/>
    <s v="100% PL"/>
    <s v="CHINA"/>
    <s v="U33"/>
    <s v="U33BKB10006"/>
    <s v="BKK1MBM07"/>
    <s v="WHITE"/>
    <s v="L"/>
    <s v=""/>
    <x v="36"/>
    <n v="37"/>
    <n v="89"/>
    <n v="3560"/>
    <n v="3560"/>
    <n v="18.5"/>
    <n v="740"/>
    <n v="740"/>
    <n v="40"/>
    <n v="11.57"/>
    <n v="462.8"/>
  </r>
  <r>
    <n v="8050593834089"/>
    <s v="*"/>
    <s v="6112.41.90"/>
    <x v="0"/>
    <x v="0"/>
    <x v="0"/>
    <s v="Medium boardshort"/>
    <s v="100% PL"/>
    <s v="CHINA"/>
    <s v="U33"/>
    <s v="U33BKB10006"/>
    <s v="BKK1MBM07"/>
    <s v="WHITE"/>
    <s v="XL"/>
    <s v=""/>
    <x v="37"/>
    <n v="37"/>
    <n v="89"/>
    <n v="2581"/>
    <n v="2581"/>
    <n v="18.5"/>
    <n v="536.5"/>
    <n v="536.5"/>
    <n v="29"/>
    <n v="11.57"/>
    <n v="335.53000000000003"/>
  </r>
  <r>
    <n v="8050593834096"/>
    <s v="*"/>
    <s v="6112.41.90"/>
    <x v="0"/>
    <x v="0"/>
    <x v="0"/>
    <s v="Medium boardshort"/>
    <s v="100% PL"/>
    <s v="CHINA"/>
    <s v="U33"/>
    <s v="U33BKB10006"/>
    <s v="BKK1MBM07"/>
    <s v="WHITE"/>
    <s v="XXL"/>
    <s v=""/>
    <x v="4"/>
    <n v="37"/>
    <n v="89"/>
    <n v="534"/>
    <n v="534"/>
    <n v="18.5"/>
    <n v="111"/>
    <n v="111"/>
    <n v="6"/>
    <n v="11.57"/>
    <n v="69.42"/>
  </r>
  <r>
    <n v="8050593834102"/>
    <s v="*"/>
    <s v="6112.41.90"/>
    <x v="0"/>
    <x v="0"/>
    <x v="0"/>
    <s v="Medium boardshort"/>
    <s v="100% PL"/>
    <s v="CHINA"/>
    <s v="U33"/>
    <s v="U33BKB10006"/>
    <s v="BKK1MBM07"/>
    <s v="RED"/>
    <s v="S"/>
    <n v="108"/>
    <x v="13"/>
    <n v="37"/>
    <n v="89"/>
    <n v="801"/>
    <n v="801"/>
    <n v="18.5"/>
    <n v="166.5"/>
    <n v="166.5"/>
    <n v="9"/>
    <n v="11.57"/>
    <n v="104.13"/>
  </r>
  <r>
    <n v="8050593834119"/>
    <s v="*"/>
    <s v="6112.41.90"/>
    <x v="0"/>
    <x v="0"/>
    <x v="0"/>
    <s v="Medium boardshort"/>
    <s v="100% PL"/>
    <s v="CHINA"/>
    <s v="U33"/>
    <s v="U33BKB10006"/>
    <s v="BKK1MBM07"/>
    <s v="RED"/>
    <s v="M"/>
    <s v=""/>
    <x v="38"/>
    <n v="37"/>
    <n v="89"/>
    <n v="3115"/>
    <n v="3115"/>
    <n v="18.5"/>
    <n v="647.5"/>
    <n v="647.5"/>
    <n v="35"/>
    <n v="11.57"/>
    <n v="404.95"/>
  </r>
  <r>
    <n v="8050593834126"/>
    <s v="*"/>
    <s v="6112.41.90"/>
    <x v="0"/>
    <x v="0"/>
    <x v="0"/>
    <s v="Medium boardshort"/>
    <s v="100% PL"/>
    <s v="CHINA"/>
    <s v="U33"/>
    <s v="U33BKB10006"/>
    <s v="BKK1MBM07"/>
    <s v="RED"/>
    <s v="L"/>
    <s v=""/>
    <x v="21"/>
    <n v="37"/>
    <n v="89"/>
    <n v="3204"/>
    <n v="3204"/>
    <n v="18.5"/>
    <n v="666"/>
    <n v="666"/>
    <n v="36"/>
    <n v="11.57"/>
    <n v="416.52"/>
  </r>
  <r>
    <n v="8050593834133"/>
    <s v="*"/>
    <s v="6112.41.90"/>
    <x v="0"/>
    <x v="0"/>
    <x v="0"/>
    <s v="Medium boardshort"/>
    <s v="100% PL"/>
    <s v="CHINA"/>
    <s v="U33"/>
    <s v="U33BKB10006"/>
    <s v="BKK1MBM07"/>
    <s v="RED"/>
    <s v="XL"/>
    <s v=""/>
    <x v="5"/>
    <n v="37"/>
    <n v="89"/>
    <n v="2047"/>
    <n v="2047"/>
    <n v="18.5"/>
    <n v="425.5"/>
    <n v="425.5"/>
    <n v="23"/>
    <n v="11.57"/>
    <n v="266.11"/>
  </r>
  <r>
    <n v="8050593834140"/>
    <s v="*"/>
    <s v="6112.41.90"/>
    <x v="0"/>
    <x v="0"/>
    <x v="0"/>
    <s v="Medium boardshort"/>
    <s v="100% PL"/>
    <s v="CHINA"/>
    <s v="U33"/>
    <s v="U33BKB10006"/>
    <s v="BKK1MBM07"/>
    <s v="RED"/>
    <s v="XXL"/>
    <s v=""/>
    <x v="0"/>
    <n v="37"/>
    <n v="89"/>
    <n v="445"/>
    <n v="445"/>
    <n v="18.5"/>
    <n v="92.5"/>
    <n v="92.5"/>
    <n v="5"/>
    <n v="11.57"/>
    <n v="57.85"/>
  </r>
  <r>
    <n v="8050593834508"/>
    <s v="*"/>
    <s v="6112.41.90"/>
    <x v="0"/>
    <x v="0"/>
    <x v="0"/>
    <s v="Medium boardshort"/>
    <s v="100% PL"/>
    <s v="CHINA"/>
    <s v="U33"/>
    <s v="U33BKB10007"/>
    <s v="BKK1MBM08"/>
    <s v="NAVY"/>
    <s v="S"/>
    <n v="9"/>
    <x v="7"/>
    <n v="37"/>
    <n v="89"/>
    <n v="178"/>
    <n v="178"/>
    <n v="18.5"/>
    <n v="37"/>
    <n v="37"/>
    <n v="2"/>
    <n v="11.57"/>
    <n v="23.14"/>
  </r>
  <r>
    <n v="8050593834515"/>
    <s v="*"/>
    <s v="6112.41.90"/>
    <x v="0"/>
    <x v="0"/>
    <x v="0"/>
    <s v="Medium boardshort"/>
    <s v="100% PL"/>
    <s v="CHINA"/>
    <s v="U33"/>
    <s v="U33BKB10007"/>
    <s v="BKK1MBM08"/>
    <s v="NAVY"/>
    <s v="M"/>
    <s v=""/>
    <x v="17"/>
    <n v="37"/>
    <n v="89"/>
    <n v="356"/>
    <n v="356"/>
    <n v="18.5"/>
    <n v="74"/>
    <n v="74"/>
    <n v="4"/>
    <n v="11.57"/>
    <n v="46.28"/>
  </r>
  <r>
    <n v="8050593834522"/>
    <s v="*"/>
    <s v="6112.41.90"/>
    <x v="0"/>
    <x v="0"/>
    <x v="0"/>
    <s v="Medium boardshort"/>
    <s v="100% PL"/>
    <s v="CHINA"/>
    <s v="U33"/>
    <s v="U33BKB10007"/>
    <s v="BKK1MBM08"/>
    <s v="NAVY"/>
    <s v="L"/>
    <s v=""/>
    <x v="11"/>
    <n v="37"/>
    <n v="89"/>
    <n v="267"/>
    <n v="267"/>
    <n v="18.5"/>
    <n v="55.5"/>
    <n v="55.5"/>
    <n v="3"/>
    <n v="11.57"/>
    <n v="34.71"/>
  </r>
  <r>
    <n v="8050593834553"/>
    <s v="*"/>
    <s v="6112.41.90"/>
    <x v="0"/>
    <x v="0"/>
    <x v="0"/>
    <s v="Medium boardshort"/>
    <s v="100% PL"/>
    <s v="CHINA"/>
    <s v="U33"/>
    <s v="U33BKB10007"/>
    <s v="BKK1MBM08"/>
    <s v="BLACK"/>
    <s v="S"/>
    <n v="4"/>
    <x v="14"/>
    <n v="37"/>
    <n v="89"/>
    <n v="89"/>
    <n v="89"/>
    <n v="18.5"/>
    <n v="18.5"/>
    <n v="18.5"/>
    <n v="1"/>
    <n v="11.57"/>
    <n v="11.57"/>
  </r>
  <r>
    <n v="8050593834560"/>
    <s v="*"/>
    <s v="6112.41.90"/>
    <x v="0"/>
    <x v="0"/>
    <x v="0"/>
    <s v="Medium boardshort"/>
    <s v="100% PL"/>
    <s v="CHINA"/>
    <s v="U33"/>
    <s v="U33BKB10007"/>
    <s v="BKK1MBM08"/>
    <s v="BLACK"/>
    <s v="M"/>
    <s v=""/>
    <x v="7"/>
    <n v="37"/>
    <n v="89"/>
    <n v="178"/>
    <n v="178"/>
    <n v="18.5"/>
    <n v="37"/>
    <n v="37"/>
    <n v="2"/>
    <n v="11.57"/>
    <n v="23.14"/>
  </r>
  <r>
    <n v="8050593834584"/>
    <s v="*"/>
    <s v="6112.41.90"/>
    <x v="0"/>
    <x v="0"/>
    <x v="0"/>
    <s v="Medium boardshort"/>
    <s v="100% PL"/>
    <s v="CHINA"/>
    <s v="U33"/>
    <s v="U33BKB10007"/>
    <s v="BKK1MBM08"/>
    <s v="BLACK"/>
    <s v="XL"/>
    <s v=""/>
    <x v="14"/>
    <n v="37"/>
    <n v="89"/>
    <n v="89"/>
    <n v="89"/>
    <n v="18.5"/>
    <n v="18.5"/>
    <n v="18.5"/>
    <n v="1"/>
    <n v="11.57"/>
    <n v="11.57"/>
  </r>
  <r>
    <n v="8050593834478"/>
    <s v="*"/>
    <s v="6112.41.90"/>
    <x v="0"/>
    <x v="0"/>
    <x v="0"/>
    <s v="Medium boardshort"/>
    <s v="100% PL"/>
    <s v="CHINA"/>
    <s v="U33"/>
    <s v="U33BKB10007"/>
    <s v="BKK1MBM08"/>
    <s v="WHITE"/>
    <s v="L"/>
    <n v="3"/>
    <x v="7"/>
    <n v="37"/>
    <n v="89"/>
    <n v="178"/>
    <n v="178"/>
    <n v="18.5"/>
    <n v="37"/>
    <n v="37"/>
    <n v="2"/>
    <n v="11.57"/>
    <n v="23.14"/>
  </r>
  <r>
    <n v="8050593834485"/>
    <s v="*"/>
    <s v="6112.41.90"/>
    <x v="0"/>
    <x v="0"/>
    <x v="0"/>
    <s v="Medium boardshort"/>
    <s v="100% PL"/>
    <s v="CHINA"/>
    <s v="U33"/>
    <s v="U33BKB10007"/>
    <s v="BKK1MBM08"/>
    <s v="WHITE"/>
    <s v="XL"/>
    <s v=""/>
    <x v="14"/>
    <n v="37"/>
    <n v="89"/>
    <n v="89"/>
    <n v="89"/>
    <n v="18.5"/>
    <n v="18.5"/>
    <n v="18.5"/>
    <n v="1"/>
    <n v="11.57"/>
    <n v="11.57"/>
  </r>
  <r>
    <n v="8050593834706"/>
    <s v="*"/>
    <s v="6112.41.90"/>
    <x v="0"/>
    <x v="0"/>
    <x v="0"/>
    <s v="Medium boardshort"/>
    <s v="100% PL"/>
    <s v="CHINA"/>
    <s v="U33"/>
    <s v="U33BKB10008"/>
    <s v="BKK1MBM09"/>
    <s v="RED &amp; BLACK"/>
    <s v="S"/>
    <n v="19"/>
    <x v="0"/>
    <n v="40"/>
    <n v="96"/>
    <n v="480"/>
    <n v="480"/>
    <n v="20"/>
    <n v="100"/>
    <n v="100"/>
    <n v="5"/>
    <n v="12.48"/>
    <n v="62.400000000000006"/>
  </r>
  <r>
    <n v="8050593834713"/>
    <s v="*"/>
    <s v="6112.41.90"/>
    <x v="0"/>
    <x v="0"/>
    <x v="0"/>
    <s v="Medium boardshort"/>
    <s v="100% PL"/>
    <s v="CHINA"/>
    <s v="U33"/>
    <s v="U33BKB10008"/>
    <s v="BKK1MBM09"/>
    <s v="RED &amp; BLACK"/>
    <s v="M"/>
    <s v=""/>
    <x v="0"/>
    <n v="40"/>
    <n v="96"/>
    <n v="480"/>
    <n v="480"/>
    <n v="20"/>
    <n v="100"/>
    <n v="100"/>
    <n v="5"/>
    <n v="12.48"/>
    <n v="62.400000000000006"/>
  </r>
  <r>
    <n v="8050593834720"/>
    <s v="*"/>
    <s v="6112.41.90"/>
    <x v="0"/>
    <x v="0"/>
    <x v="0"/>
    <s v="Medium boardshort"/>
    <s v="100% PL"/>
    <s v="CHINA"/>
    <s v="U33"/>
    <s v="U33BKB10008"/>
    <s v="BKK1MBM09"/>
    <s v="RED &amp; BLACK"/>
    <s v="L"/>
    <s v=""/>
    <x v="15"/>
    <n v="40"/>
    <n v="96"/>
    <n v="672"/>
    <n v="672"/>
    <n v="20"/>
    <n v="140"/>
    <n v="140"/>
    <n v="7"/>
    <n v="12.48"/>
    <n v="87.36"/>
  </r>
  <r>
    <n v="8050593834737"/>
    <s v="*"/>
    <s v="6112.41.90"/>
    <x v="0"/>
    <x v="0"/>
    <x v="0"/>
    <s v="Medium boardshort"/>
    <s v="100% PL"/>
    <s v="CHINA"/>
    <s v="U33"/>
    <s v="U33BKB10008"/>
    <s v="BKK1MBM09"/>
    <s v="RED &amp; BLACK"/>
    <s v="XL"/>
    <s v=""/>
    <x v="7"/>
    <n v="40"/>
    <n v="96"/>
    <n v="192"/>
    <n v="192"/>
    <n v="20"/>
    <n v="40"/>
    <n v="40"/>
    <n v="2"/>
    <n v="12.48"/>
    <n v="24.96"/>
  </r>
  <r>
    <n v="8050593834904"/>
    <s v="*"/>
    <s v="6112.41.90"/>
    <x v="0"/>
    <x v="0"/>
    <x v="0"/>
    <s v="Medium boardshort"/>
    <s v="100% PL"/>
    <s v="CHINA"/>
    <s v="U33"/>
    <s v="U33BKB10009"/>
    <s v="BKK1MBM10"/>
    <s v="BLACK"/>
    <s v="S"/>
    <n v="33"/>
    <x v="0"/>
    <n v="37"/>
    <n v="89"/>
    <n v="445"/>
    <n v="0"/>
    <n v="18.5"/>
    <n v="92.5"/>
    <n v="0"/>
    <m/>
    <n v="11.57"/>
    <n v="0"/>
  </r>
  <r>
    <n v="8050593834911"/>
    <s v="*"/>
    <s v="6112.41.90"/>
    <x v="0"/>
    <x v="0"/>
    <x v="0"/>
    <s v="Medium boardshort"/>
    <s v="100% PL"/>
    <s v="CHINA"/>
    <s v="U33"/>
    <s v="U33BKB10009"/>
    <s v="BKK1MBM10"/>
    <s v="BLACK"/>
    <s v="M"/>
    <s v=""/>
    <x v="10"/>
    <n v="37"/>
    <n v="89"/>
    <n v="890"/>
    <n v="0"/>
    <n v="18.5"/>
    <n v="185"/>
    <n v="0"/>
    <m/>
    <n v="11.57"/>
    <n v="0"/>
  </r>
  <r>
    <n v="8050593834928"/>
    <s v="*"/>
    <s v="6112.41.90"/>
    <x v="0"/>
    <x v="0"/>
    <x v="0"/>
    <s v="Medium boardshort"/>
    <s v="100% PL"/>
    <s v="CHINA"/>
    <s v="U33"/>
    <s v="U33BKB10009"/>
    <s v="BKK1MBM10"/>
    <s v="BLACK"/>
    <s v="L"/>
    <s v=""/>
    <x v="24"/>
    <n v="37"/>
    <n v="89"/>
    <n v="1068"/>
    <n v="0"/>
    <n v="18.5"/>
    <n v="222"/>
    <n v="0"/>
    <m/>
    <n v="11.57"/>
    <n v="0"/>
  </r>
  <r>
    <n v="8050593834935"/>
    <s v="*"/>
    <s v="6112.41.90"/>
    <x v="0"/>
    <x v="0"/>
    <x v="0"/>
    <s v="Medium boardshort"/>
    <s v="100% PL"/>
    <s v="CHINA"/>
    <s v="U33"/>
    <s v="U33BKB10009"/>
    <s v="BKK1MBM10"/>
    <s v="BLACK"/>
    <s v="XL"/>
    <s v=""/>
    <x v="4"/>
    <n v="37"/>
    <n v="89"/>
    <n v="534"/>
    <n v="0"/>
    <n v="18.5"/>
    <n v="111"/>
    <n v="0"/>
    <m/>
    <n v="11.57"/>
    <n v="0"/>
  </r>
  <r>
    <n v="8050593834867"/>
    <s v="*"/>
    <s v="6112.41.90"/>
    <x v="0"/>
    <x v="0"/>
    <x v="0"/>
    <s v="Medium boardshort"/>
    <s v="100% PL"/>
    <s v="CHINA"/>
    <s v="U33"/>
    <s v="U33BKB10009"/>
    <s v="BKK1MBM10"/>
    <s v="WHITE"/>
    <s v="M"/>
    <n v="31"/>
    <x v="9"/>
    <n v="37"/>
    <n v="89"/>
    <n v="1246"/>
    <n v="0"/>
    <n v="18.5"/>
    <n v="259"/>
    <n v="0"/>
    <m/>
    <n v="11.57"/>
    <n v="0"/>
  </r>
  <r>
    <n v="8050593834874"/>
    <s v="*"/>
    <s v="6112.41.90"/>
    <x v="0"/>
    <x v="0"/>
    <x v="0"/>
    <s v="Medium boardshort"/>
    <s v="100% PL"/>
    <s v="CHINA"/>
    <s v="U33"/>
    <s v="U33BKB10009"/>
    <s v="BKK1MBM10"/>
    <s v="WHITE"/>
    <s v="L"/>
    <s v=""/>
    <x v="6"/>
    <n v="37"/>
    <n v="89"/>
    <n v="1335"/>
    <n v="0"/>
    <n v="18.5"/>
    <n v="277.5"/>
    <n v="0"/>
    <m/>
    <n v="11.57"/>
    <n v="0"/>
  </r>
  <r>
    <n v="8050593834881"/>
    <s v="*"/>
    <s v="6112.41.90"/>
    <x v="0"/>
    <x v="0"/>
    <x v="0"/>
    <s v="Medium boardshort"/>
    <s v="100% PL"/>
    <s v="CHINA"/>
    <s v="U33"/>
    <s v="U33BKB10009"/>
    <s v="BKK1MBM10"/>
    <s v="WHITE"/>
    <s v="XL"/>
    <s v=""/>
    <x v="7"/>
    <n v="37"/>
    <n v="89"/>
    <n v="178"/>
    <n v="0"/>
    <n v="18.5"/>
    <n v="37"/>
    <n v="0"/>
    <m/>
    <n v="11.57"/>
    <n v="0"/>
  </r>
  <r>
    <n v="8050593835055"/>
    <s v="*"/>
    <s v="6112.41.90"/>
    <x v="0"/>
    <x v="0"/>
    <x v="0"/>
    <s v="Medium boardshort"/>
    <s v="100% PL"/>
    <s v="CHINA"/>
    <s v="U33"/>
    <s v="U33BKB10010"/>
    <s v="BKK1MBM11"/>
    <s v="BLACK"/>
    <s v="S"/>
    <n v="13"/>
    <x v="0"/>
    <n v="36"/>
    <n v="86"/>
    <n v="430"/>
    <n v="0"/>
    <n v="18"/>
    <n v="90"/>
    <n v="0"/>
    <m/>
    <n v="11.18"/>
    <n v="0"/>
  </r>
  <r>
    <n v="8050593835062"/>
    <s v="*"/>
    <s v="6112.41.90"/>
    <x v="0"/>
    <x v="0"/>
    <x v="0"/>
    <s v="Medium boardshort"/>
    <s v="100% PL"/>
    <s v="CHINA"/>
    <s v="U33"/>
    <s v="U33BKB10010"/>
    <s v="BKK1MBM11"/>
    <s v="BLACK"/>
    <s v="M"/>
    <s v=""/>
    <x v="17"/>
    <n v="36"/>
    <n v="86"/>
    <n v="344"/>
    <n v="0"/>
    <n v="18"/>
    <n v="72"/>
    <n v="0"/>
    <m/>
    <n v="11.18"/>
    <n v="0"/>
  </r>
  <r>
    <n v="8050593835079"/>
    <s v="*"/>
    <s v="6112.41.90"/>
    <x v="0"/>
    <x v="0"/>
    <x v="0"/>
    <s v="Medium boardshort"/>
    <s v="100% PL"/>
    <s v="CHINA"/>
    <s v="U33"/>
    <s v="U33BKB10010"/>
    <s v="BKK1MBM11"/>
    <s v="BLACK"/>
    <s v="L"/>
    <s v=""/>
    <x v="7"/>
    <n v="36"/>
    <n v="86"/>
    <n v="172"/>
    <n v="0"/>
    <n v="18"/>
    <n v="36"/>
    <n v="0"/>
    <m/>
    <n v="11.18"/>
    <n v="0"/>
  </r>
  <r>
    <n v="8050593835086"/>
    <s v="*"/>
    <s v="6112.41.90"/>
    <x v="0"/>
    <x v="0"/>
    <x v="0"/>
    <s v="Medium boardshort"/>
    <s v="100% PL"/>
    <s v="CHINA"/>
    <s v="U33"/>
    <s v="U33BKB10010"/>
    <s v="BKK1MBM11"/>
    <s v="BLACK"/>
    <s v="XL"/>
    <s v=""/>
    <x v="7"/>
    <n v="36"/>
    <n v="86"/>
    <n v="172"/>
    <n v="0"/>
    <n v="18"/>
    <n v="36"/>
    <n v="0"/>
    <m/>
    <n v="11.18"/>
    <n v="0"/>
  </r>
  <r>
    <n v="8050593835208"/>
    <s v="*"/>
    <s v="6112.41.90"/>
    <x v="0"/>
    <x v="0"/>
    <x v="0"/>
    <s v="Medium boardshort"/>
    <s v="100% PL"/>
    <s v="CHINA"/>
    <s v="U33"/>
    <s v="U33BKB10011"/>
    <s v="BKK1MBM13"/>
    <s v="WHITE"/>
    <s v="S"/>
    <n v="8"/>
    <x v="7"/>
    <n v="38"/>
    <n v="91"/>
    <n v="182"/>
    <n v="182"/>
    <n v="19"/>
    <n v="38"/>
    <n v="38"/>
    <n v="2"/>
    <n v="11.83"/>
    <n v="23.66"/>
  </r>
  <r>
    <n v="8050593835215"/>
    <s v="*"/>
    <s v="6112.41.90"/>
    <x v="0"/>
    <x v="0"/>
    <x v="0"/>
    <s v="Medium boardshort"/>
    <s v="100% PL"/>
    <s v="CHINA"/>
    <s v="U33"/>
    <s v="U33BKB10011"/>
    <s v="BKK1MBM13"/>
    <s v="WHITE"/>
    <s v="M"/>
    <s v=""/>
    <x v="14"/>
    <n v="38"/>
    <n v="91"/>
    <n v="91"/>
    <n v="91"/>
    <n v="19"/>
    <n v="19"/>
    <n v="19"/>
    <n v="1"/>
    <n v="11.83"/>
    <n v="11.83"/>
  </r>
  <r>
    <n v="8050593835222"/>
    <s v="*"/>
    <s v="6112.41.90"/>
    <x v="0"/>
    <x v="0"/>
    <x v="0"/>
    <s v="Medium boardshort"/>
    <s v="100% PL"/>
    <s v="CHINA"/>
    <s v="U33"/>
    <s v="U33BKB10011"/>
    <s v="BKK1MBM13"/>
    <s v="WHITE"/>
    <s v="L"/>
    <s v=""/>
    <x v="11"/>
    <n v="38"/>
    <n v="91"/>
    <n v="273"/>
    <n v="273"/>
    <n v="19"/>
    <n v="57"/>
    <n v="57"/>
    <n v="3"/>
    <n v="11.83"/>
    <n v="35.49"/>
  </r>
  <r>
    <n v="8050593835239"/>
    <s v="*"/>
    <s v="6112.41.90"/>
    <x v="0"/>
    <x v="0"/>
    <x v="0"/>
    <s v="Medium boardshort"/>
    <s v="100% PL"/>
    <s v="CHINA"/>
    <s v="U33"/>
    <s v="U33BKB10011"/>
    <s v="BKK1MBM13"/>
    <s v="WHITE"/>
    <s v="XL"/>
    <s v=""/>
    <x v="7"/>
    <n v="38"/>
    <n v="91"/>
    <n v="182"/>
    <n v="182"/>
    <n v="19"/>
    <n v="38"/>
    <n v="38"/>
    <n v="2"/>
    <n v="11.83"/>
    <n v="23.66"/>
  </r>
  <r>
    <n v="8050593835352"/>
    <s v="*"/>
    <s v="6112.41.90"/>
    <x v="0"/>
    <x v="0"/>
    <x v="0"/>
    <s v="Medium boardshort"/>
    <s v="100% PL"/>
    <s v="CHINA"/>
    <s v="U33"/>
    <s v="U33BKB10012"/>
    <s v="BKK1MBM14"/>
    <s v="BLACK"/>
    <s v="S"/>
    <n v="30"/>
    <x v="0"/>
    <n v="41"/>
    <n v="98"/>
    <n v="490"/>
    <n v="490"/>
    <n v="20.5"/>
    <n v="102.5"/>
    <n v="102.5"/>
    <n v="5"/>
    <n v="12.74"/>
    <n v="63.7"/>
  </r>
  <r>
    <n v="8050593835369"/>
    <s v="*"/>
    <s v="6112.41.90"/>
    <x v="0"/>
    <x v="0"/>
    <x v="0"/>
    <s v="Medium boardshort"/>
    <s v="100% PL"/>
    <s v="CHINA"/>
    <s v="U33"/>
    <s v="U33BKB10012"/>
    <s v="BKK1MBM14"/>
    <s v="BLACK"/>
    <s v="M"/>
    <s v=""/>
    <x v="10"/>
    <n v="41"/>
    <n v="98"/>
    <n v="980"/>
    <n v="980"/>
    <n v="20.5"/>
    <n v="205"/>
    <n v="205"/>
    <n v="10"/>
    <n v="12.74"/>
    <n v="127.4"/>
  </r>
  <r>
    <n v="8050593835376"/>
    <s v="*"/>
    <s v="6112.41.90"/>
    <x v="0"/>
    <x v="0"/>
    <x v="0"/>
    <s v="Medium boardshort"/>
    <s v="100% PL"/>
    <s v="CHINA"/>
    <s v="U33"/>
    <s v="U33BKB10012"/>
    <s v="BKK1MBM14"/>
    <s v="BLACK"/>
    <s v="L"/>
    <s v=""/>
    <x v="10"/>
    <n v="41"/>
    <n v="98"/>
    <n v="980"/>
    <n v="980"/>
    <n v="20.5"/>
    <n v="205"/>
    <n v="205"/>
    <n v="10"/>
    <n v="12.74"/>
    <n v="127.4"/>
  </r>
  <r>
    <n v="8050593835383"/>
    <s v="*"/>
    <s v="6112.41.90"/>
    <x v="0"/>
    <x v="0"/>
    <x v="0"/>
    <s v="Medium boardshort"/>
    <s v="100% PL"/>
    <s v="CHINA"/>
    <s v="U33"/>
    <s v="U33BKB10012"/>
    <s v="BKK1MBM14"/>
    <s v="BLACK"/>
    <s v="XL"/>
    <s v=""/>
    <x v="0"/>
    <n v="41"/>
    <n v="98"/>
    <n v="490"/>
    <n v="490"/>
    <n v="20.5"/>
    <n v="102.5"/>
    <n v="102.5"/>
    <n v="5"/>
    <n v="12.74"/>
    <n v="63.7"/>
  </r>
  <r>
    <n v="8050593835451"/>
    <s v="*"/>
    <s v="6112.41.90"/>
    <x v="0"/>
    <x v="0"/>
    <x v="0"/>
    <s v="Medium boardshort"/>
    <s v="100% PL"/>
    <s v="CHINA"/>
    <s v="U33"/>
    <s v="U33BKB10013"/>
    <s v="BKK1MBM15"/>
    <s v="ONLY ONE COLOUR"/>
    <s v="S"/>
    <n v="11"/>
    <x v="14"/>
    <n v="37"/>
    <n v="89"/>
    <n v="89"/>
    <n v="89"/>
    <n v="18.5"/>
    <n v="18.5"/>
    <n v="18.5"/>
    <n v="1"/>
    <n v="11.57"/>
    <n v="11.57"/>
  </r>
  <r>
    <n v="8050593835468"/>
    <s v="*"/>
    <s v="6112.41.90"/>
    <x v="0"/>
    <x v="0"/>
    <x v="0"/>
    <s v="Medium boardshort"/>
    <s v="100% PL"/>
    <s v="CHINA"/>
    <s v="U33"/>
    <s v="U33BKB10013"/>
    <s v="BKK1MBM15"/>
    <s v="ONLY ONE COLOUR"/>
    <s v="M"/>
    <s v=""/>
    <x v="17"/>
    <n v="37"/>
    <n v="89"/>
    <n v="356"/>
    <n v="356"/>
    <n v="18.5"/>
    <n v="74"/>
    <n v="74"/>
    <n v="4"/>
    <n v="11.57"/>
    <n v="46.28"/>
  </r>
  <r>
    <n v="8050593835475"/>
    <s v="*"/>
    <s v="6112.41.90"/>
    <x v="0"/>
    <x v="0"/>
    <x v="0"/>
    <s v="Medium boardshort"/>
    <s v="100% PL"/>
    <s v="CHINA"/>
    <s v="U33"/>
    <s v="U33BKB10013"/>
    <s v="BKK1MBM15"/>
    <s v="ONLY ONE COLOUR"/>
    <s v="L"/>
    <s v=""/>
    <x v="17"/>
    <n v="37"/>
    <n v="89"/>
    <n v="356"/>
    <n v="356"/>
    <n v="18.5"/>
    <n v="74"/>
    <n v="74"/>
    <n v="4"/>
    <n v="11.57"/>
    <n v="46.28"/>
  </r>
  <r>
    <n v="8050593835482"/>
    <s v="*"/>
    <s v="6112.41.90"/>
    <x v="0"/>
    <x v="0"/>
    <x v="0"/>
    <s v="Medium boardshort"/>
    <s v="100% PL"/>
    <s v="CHINA"/>
    <s v="U33"/>
    <s v="U33BKB10013"/>
    <s v="BKK1MBM15"/>
    <s v="ONLY ONE COLOUR"/>
    <s v="XL"/>
    <s v=""/>
    <x v="7"/>
    <n v="37"/>
    <n v="89"/>
    <n v="178"/>
    <n v="178"/>
    <n v="18.5"/>
    <n v="37"/>
    <n v="37"/>
    <n v="2"/>
    <n v="11.57"/>
    <n v="23.14"/>
  </r>
  <r>
    <n v="8050593835550"/>
    <s v="*"/>
    <s v="6112.41.90"/>
    <x v="0"/>
    <x v="0"/>
    <x v="0"/>
    <s v="Medium boardshort"/>
    <s v="100% PL"/>
    <s v="CHINA"/>
    <s v="U33"/>
    <s v="U33BKB10014"/>
    <s v="BKK1MBM16"/>
    <s v="BLUE"/>
    <s v="S"/>
    <n v="36"/>
    <x v="13"/>
    <n v="35"/>
    <n v="84"/>
    <n v="756"/>
    <n v="756"/>
    <n v="17.5"/>
    <n v="157.5"/>
    <n v="157.5"/>
    <n v="9"/>
    <n v="10.92"/>
    <n v="98.28"/>
  </r>
  <r>
    <n v="8050593835567"/>
    <s v="*"/>
    <s v="6112.41.90"/>
    <x v="0"/>
    <x v="0"/>
    <x v="0"/>
    <s v="Medium boardshort"/>
    <s v="100% PL"/>
    <s v="CHINA"/>
    <s v="U33"/>
    <s v="U33BKB10014"/>
    <s v="BKK1MBM16"/>
    <s v="BLUE"/>
    <s v="M"/>
    <s v=""/>
    <x v="9"/>
    <n v="35"/>
    <n v="84"/>
    <n v="1176"/>
    <n v="1176"/>
    <n v="17.5"/>
    <n v="245"/>
    <n v="245"/>
    <n v="14"/>
    <n v="10.92"/>
    <n v="152.88"/>
  </r>
  <r>
    <n v="8050593835574"/>
    <s v="*"/>
    <s v="6112.41.90"/>
    <x v="0"/>
    <x v="0"/>
    <x v="0"/>
    <s v="Medium boardshort"/>
    <s v="100% PL"/>
    <s v="CHINA"/>
    <s v="U33"/>
    <s v="U33BKB10014"/>
    <s v="BKK1MBM16"/>
    <s v="BLUE"/>
    <s v="L"/>
    <s v=""/>
    <x v="10"/>
    <n v="35"/>
    <n v="84"/>
    <n v="840"/>
    <n v="840"/>
    <n v="17.5"/>
    <n v="175"/>
    <n v="175"/>
    <n v="10"/>
    <n v="10.92"/>
    <n v="109.2"/>
  </r>
  <r>
    <n v="8050593835581"/>
    <s v="*"/>
    <s v="6112.41.90"/>
    <x v="0"/>
    <x v="0"/>
    <x v="0"/>
    <s v="Medium boardshort"/>
    <s v="100% PL"/>
    <s v="CHINA"/>
    <s v="U33"/>
    <s v="U33BKB10014"/>
    <s v="BKK1MBM16"/>
    <s v="BLUE"/>
    <s v="XL"/>
    <s v=""/>
    <x v="11"/>
    <n v="35"/>
    <n v="84"/>
    <n v="252"/>
    <n v="252"/>
    <n v="17.5"/>
    <n v="52.5"/>
    <n v="52.5"/>
    <n v="3"/>
    <n v="10.92"/>
    <n v="32.76"/>
  </r>
  <r>
    <n v="8050593835659"/>
    <s v="*"/>
    <s v="6112.41.90"/>
    <x v="0"/>
    <x v="0"/>
    <x v="0"/>
    <s v="Medium boardshort"/>
    <s v="100% PL"/>
    <s v="CHINA"/>
    <s v="U33"/>
    <s v="U33BKB10015"/>
    <s v="BKK1MBM17"/>
    <s v="RED"/>
    <s v="S"/>
    <n v="31"/>
    <x v="0"/>
    <n v="37"/>
    <n v="89"/>
    <n v="445"/>
    <n v="445"/>
    <n v="18.5"/>
    <n v="92.5"/>
    <n v="92.5"/>
    <n v="5"/>
    <n v="11.57"/>
    <n v="57.85"/>
  </r>
  <r>
    <n v="8050593835666"/>
    <s v="*"/>
    <s v="6112.41.90"/>
    <x v="0"/>
    <x v="0"/>
    <x v="0"/>
    <s v="Medium boardshort"/>
    <s v="100% PL"/>
    <s v="CHINA"/>
    <s v="U33"/>
    <s v="U33BKB10015"/>
    <s v="BKK1MBM17"/>
    <s v="RED"/>
    <s v="M"/>
    <s v=""/>
    <x v="12"/>
    <n v="37"/>
    <n v="89"/>
    <n v="979"/>
    <n v="979"/>
    <n v="18.5"/>
    <n v="203.5"/>
    <n v="203.5"/>
    <n v="11"/>
    <n v="11.57"/>
    <n v="127.27000000000001"/>
  </r>
  <r>
    <n v="8050593835673"/>
    <s v="*"/>
    <s v="6112.41.90"/>
    <x v="0"/>
    <x v="0"/>
    <x v="0"/>
    <s v="Medium boardshort"/>
    <s v="100% PL"/>
    <s v="CHINA"/>
    <s v="U33"/>
    <s v="U33BKB10015"/>
    <s v="BKK1MBM17"/>
    <s v="RED"/>
    <s v="L"/>
    <s v=""/>
    <x v="12"/>
    <n v="37"/>
    <n v="89"/>
    <n v="979"/>
    <n v="979"/>
    <n v="18.5"/>
    <n v="203.5"/>
    <n v="203.5"/>
    <n v="11"/>
    <n v="11.57"/>
    <n v="127.27000000000001"/>
  </r>
  <r>
    <n v="8050593835680"/>
    <s v="*"/>
    <s v="6112.41.90"/>
    <x v="0"/>
    <x v="0"/>
    <x v="0"/>
    <s v="Medium boardshort"/>
    <s v="100% PL"/>
    <s v="CHINA"/>
    <s v="U33"/>
    <s v="U33BKB10015"/>
    <s v="BKK1MBM17"/>
    <s v="RED"/>
    <s v="XL"/>
    <s v=""/>
    <x v="17"/>
    <n v="37"/>
    <n v="89"/>
    <n v="356"/>
    <n v="356"/>
    <n v="18.5"/>
    <n v="74"/>
    <n v="74"/>
    <n v="4"/>
    <n v="11.57"/>
    <n v="46.28"/>
  </r>
  <r>
    <n v="8050593835604"/>
    <s v="*"/>
    <s v="6112.41.90"/>
    <x v="0"/>
    <x v="0"/>
    <x v="0"/>
    <s v="Medium boardshort"/>
    <s v="100% PL"/>
    <s v="CHINA"/>
    <s v="U33"/>
    <s v="U33BKB10015"/>
    <s v="BKK1MBM17"/>
    <s v="BLUE"/>
    <s v="S"/>
    <n v="1"/>
    <x v="14"/>
    <n v="37"/>
    <n v="89"/>
    <n v="89"/>
    <n v="89"/>
    <n v="18.5"/>
    <n v="18.5"/>
    <n v="18.5"/>
    <n v="1"/>
    <n v="11.57"/>
    <n v="11.57"/>
  </r>
  <r>
    <n v="8050593830760"/>
    <s v="*"/>
    <s v="6112.41.90"/>
    <x v="0"/>
    <x v="0"/>
    <x v="0"/>
    <s v="Short boardshort"/>
    <s v="100%PA"/>
    <s v="CHINA"/>
    <s v="U33"/>
    <s v="U33BKB10016"/>
    <s v="BKK1MBS01"/>
    <s v="WHITE &amp; RED"/>
    <s v="M"/>
    <n v="42"/>
    <x v="12"/>
    <n v="35"/>
    <n v="84"/>
    <n v="924"/>
    <n v="924"/>
    <n v="17.5"/>
    <n v="192.5"/>
    <n v="192.5"/>
    <n v="11"/>
    <n v="10.92"/>
    <n v="120.12"/>
  </r>
  <r>
    <n v="8050593830777"/>
    <s v="*"/>
    <s v="6112.41.90"/>
    <x v="0"/>
    <x v="0"/>
    <x v="0"/>
    <s v="Short boardshort"/>
    <s v="100%PA"/>
    <s v="CHINA"/>
    <s v="U33"/>
    <s v="U33BKB10016"/>
    <s v="BKK1MBS01"/>
    <s v="WHITE &amp; RED"/>
    <s v="L"/>
    <s v=""/>
    <x v="6"/>
    <n v="35"/>
    <n v="84"/>
    <n v="1260"/>
    <n v="1260"/>
    <n v="17.5"/>
    <n v="262.5"/>
    <n v="262.5"/>
    <n v="15"/>
    <n v="10.92"/>
    <n v="163.80000000000001"/>
  </r>
  <r>
    <n v="8050593830784"/>
    <s v="*"/>
    <s v="6112.41.90"/>
    <x v="0"/>
    <x v="0"/>
    <x v="0"/>
    <s v="Short boardshort"/>
    <s v="100%PA"/>
    <s v="CHINA"/>
    <s v="U33"/>
    <s v="U33BKB10016"/>
    <s v="BKK1MBS01"/>
    <s v="WHITE &amp; RED"/>
    <s v="XL"/>
    <s v=""/>
    <x v="9"/>
    <n v="35"/>
    <n v="84"/>
    <n v="1176"/>
    <n v="1176"/>
    <n v="17.5"/>
    <n v="245"/>
    <n v="245"/>
    <n v="14"/>
    <n v="10.92"/>
    <n v="152.88"/>
  </r>
  <r>
    <n v="8050593830791"/>
    <s v="*"/>
    <s v="6112.41.90"/>
    <x v="0"/>
    <x v="0"/>
    <x v="0"/>
    <s v="Short boardshort"/>
    <s v="100%PA"/>
    <s v="CHINA"/>
    <s v="U33"/>
    <s v="U33BKB10016"/>
    <s v="BKK1MBS01"/>
    <s v="WHITE &amp; RED"/>
    <s v="XXL"/>
    <s v=""/>
    <x v="7"/>
    <n v="35"/>
    <n v="84"/>
    <n v="168"/>
    <n v="168"/>
    <n v="17.5"/>
    <n v="35"/>
    <n v="35"/>
    <n v="2"/>
    <n v="10.92"/>
    <n v="21.84"/>
  </r>
  <r>
    <n v="8050593830814"/>
    <s v="*"/>
    <s v="6112.41.90"/>
    <x v="0"/>
    <x v="0"/>
    <x v="0"/>
    <s v="Short boardshort"/>
    <s v="100%PA"/>
    <s v="CHINA"/>
    <s v="U33"/>
    <s v="U33BKB10016"/>
    <s v="BKK1MBS01"/>
    <s v="WHITE &amp; BLUE"/>
    <s v="M"/>
    <n v="33"/>
    <x v="17"/>
    <n v="35"/>
    <n v="84"/>
    <n v="336"/>
    <n v="336"/>
    <n v="17.5"/>
    <n v="70"/>
    <n v="70"/>
    <n v="4"/>
    <n v="10.92"/>
    <n v="43.68"/>
  </r>
  <r>
    <n v="8050593830821"/>
    <s v="*"/>
    <s v="6112.41.90"/>
    <x v="0"/>
    <x v="0"/>
    <x v="0"/>
    <s v="Short boardshort"/>
    <s v="100%PA"/>
    <s v="CHINA"/>
    <s v="U33"/>
    <s v="U33BKB10016"/>
    <s v="BKK1MBS01"/>
    <s v="WHITE &amp; BLUE"/>
    <s v="L"/>
    <s v=""/>
    <x v="9"/>
    <n v="35"/>
    <n v="84"/>
    <n v="1176"/>
    <n v="1176"/>
    <n v="17.5"/>
    <n v="245"/>
    <n v="245"/>
    <n v="14"/>
    <n v="10.92"/>
    <n v="152.88"/>
  </r>
  <r>
    <n v="8050593830838"/>
    <s v="*"/>
    <s v="6112.41.90"/>
    <x v="0"/>
    <x v="0"/>
    <x v="0"/>
    <s v="Short boardshort"/>
    <s v="100%PA"/>
    <s v="CHINA"/>
    <s v="U33"/>
    <s v="U33BKB10016"/>
    <s v="BKK1MBS01"/>
    <s v="WHITE &amp; BLUE"/>
    <s v="XL"/>
    <s v=""/>
    <x v="24"/>
    <n v="35"/>
    <n v="84"/>
    <n v="1008"/>
    <n v="1008"/>
    <n v="17.5"/>
    <n v="210"/>
    <n v="210"/>
    <n v="12"/>
    <n v="10.92"/>
    <n v="131.04"/>
  </r>
  <r>
    <n v="8050593830845"/>
    <s v="*"/>
    <s v="6112.41.90"/>
    <x v="0"/>
    <x v="0"/>
    <x v="0"/>
    <s v="Short boardshort"/>
    <s v="100%PA"/>
    <s v="CHINA"/>
    <s v="U33"/>
    <s v="U33BKB10016"/>
    <s v="BKK1MBS01"/>
    <s v="WHITE &amp; BLUE"/>
    <s v="XXL"/>
    <s v=""/>
    <x v="11"/>
    <n v="35"/>
    <n v="84"/>
    <n v="252"/>
    <n v="252"/>
    <n v="17.5"/>
    <n v="52.5"/>
    <n v="52.5"/>
    <n v="3"/>
    <n v="10.92"/>
    <n v="32.76"/>
  </r>
  <r>
    <n v="8050593830869"/>
    <s v="*"/>
    <s v="6112.41.90"/>
    <x v="0"/>
    <x v="0"/>
    <x v="0"/>
    <s v="Short boardshort"/>
    <s v="100%PA"/>
    <s v="CHINA"/>
    <s v="U33"/>
    <s v="U33BKB10016"/>
    <s v="BKK1MBS01"/>
    <s v="WHITE &amp; BLACK"/>
    <s v="M"/>
    <n v="10"/>
    <x v="14"/>
    <n v="35"/>
    <n v="84"/>
    <n v="84"/>
    <n v="84"/>
    <n v="17.5"/>
    <n v="17.5"/>
    <n v="17.5"/>
    <n v="1"/>
    <n v="10.92"/>
    <n v="10.92"/>
  </r>
  <r>
    <n v="8050593830876"/>
    <s v="*"/>
    <s v="6112.41.90"/>
    <x v="0"/>
    <x v="0"/>
    <x v="0"/>
    <s v="Short boardshort"/>
    <s v="100%PA"/>
    <s v="CHINA"/>
    <s v="U33"/>
    <s v="U33BKB10016"/>
    <s v="BKK1MBS01"/>
    <s v="WHITE &amp; BLACK"/>
    <s v="L"/>
    <s v=""/>
    <x v="11"/>
    <n v="35"/>
    <n v="84"/>
    <n v="252"/>
    <n v="252"/>
    <n v="17.5"/>
    <n v="52.5"/>
    <n v="52.5"/>
    <n v="3"/>
    <n v="10.92"/>
    <n v="32.76"/>
  </r>
  <r>
    <n v="8050593830883"/>
    <s v="*"/>
    <s v="6112.41.90"/>
    <x v="0"/>
    <x v="0"/>
    <x v="0"/>
    <s v="Short boardshort"/>
    <s v="100%PA"/>
    <s v="CHINA"/>
    <s v="U33"/>
    <s v="U33BKB10016"/>
    <s v="BKK1MBS01"/>
    <s v="WHITE &amp; BLACK"/>
    <s v="XL"/>
    <s v=""/>
    <x v="4"/>
    <n v="35"/>
    <n v="84"/>
    <n v="504"/>
    <n v="504"/>
    <n v="17.5"/>
    <n v="105"/>
    <n v="105"/>
    <n v="6"/>
    <n v="10.92"/>
    <n v="65.52"/>
  </r>
  <r>
    <n v="8050593831309"/>
    <s v="*"/>
    <s v="6112.41.90"/>
    <x v="0"/>
    <x v="0"/>
    <x v="0"/>
    <s v="Short boardshort"/>
    <s v="100%PA"/>
    <s v="CHINA"/>
    <s v="U33"/>
    <s v="U33BKB10017"/>
    <s v="BKK1MBS02"/>
    <s v="BLUE"/>
    <s v="S"/>
    <n v="36"/>
    <x v="7"/>
    <n v="35"/>
    <n v="84"/>
    <n v="168"/>
    <n v="168"/>
    <n v="17.5"/>
    <n v="35"/>
    <n v="35"/>
    <n v="2"/>
    <n v="10.92"/>
    <n v="21.84"/>
  </r>
  <r>
    <n v="8050593831316"/>
    <s v="*"/>
    <s v="6112.41.90"/>
    <x v="0"/>
    <x v="0"/>
    <x v="0"/>
    <s v="Short boardshort"/>
    <s v="100%PA"/>
    <s v="CHINA"/>
    <s v="U33"/>
    <s v="U33BKB10017"/>
    <s v="BKK1MBS02"/>
    <s v="BLUE"/>
    <s v="M"/>
    <s v=""/>
    <x v="8"/>
    <n v="35"/>
    <n v="84"/>
    <n v="1092"/>
    <n v="1092"/>
    <n v="17.5"/>
    <n v="227.5"/>
    <n v="227.5"/>
    <n v="13"/>
    <n v="10.92"/>
    <n v="141.96"/>
  </r>
  <r>
    <n v="8050593831323"/>
    <s v="*"/>
    <s v="6112.41.90"/>
    <x v="0"/>
    <x v="0"/>
    <x v="0"/>
    <s v="Short boardshort"/>
    <s v="100%PA"/>
    <s v="CHINA"/>
    <s v="U33"/>
    <s v="U33BKB10017"/>
    <s v="BKK1MBS02"/>
    <s v="BLUE"/>
    <s v="L"/>
    <s v=""/>
    <x v="8"/>
    <n v="35"/>
    <n v="84"/>
    <n v="1092"/>
    <n v="1092"/>
    <n v="17.5"/>
    <n v="227.5"/>
    <n v="227.5"/>
    <n v="13"/>
    <n v="10.92"/>
    <n v="141.96"/>
  </r>
  <r>
    <n v="8050593831330"/>
    <s v="*"/>
    <s v="6112.41.90"/>
    <x v="0"/>
    <x v="0"/>
    <x v="0"/>
    <s v="Short boardshort"/>
    <s v="100%PA"/>
    <s v="CHINA"/>
    <s v="U33"/>
    <s v="U33BKB10017"/>
    <s v="BKK1MBS02"/>
    <s v="BLUE"/>
    <s v="XL"/>
    <s v=""/>
    <x v="16"/>
    <n v="35"/>
    <n v="84"/>
    <n v="672"/>
    <n v="672"/>
    <n v="17.5"/>
    <n v="140"/>
    <n v="140"/>
    <n v="8"/>
    <n v="10.92"/>
    <n v="87.36"/>
  </r>
  <r>
    <n v="8050593831262"/>
    <s v="*"/>
    <s v="6112.41.90"/>
    <x v="0"/>
    <x v="0"/>
    <x v="0"/>
    <s v="Short boardshort"/>
    <s v="100%PA"/>
    <s v="CHINA"/>
    <s v="U33"/>
    <s v="U33BKB10017"/>
    <s v="BKK1MBS02"/>
    <s v="RED"/>
    <s v="M"/>
    <n v="24"/>
    <x v="15"/>
    <n v="35"/>
    <n v="84"/>
    <n v="588"/>
    <n v="588"/>
    <n v="17.5"/>
    <n v="122.5"/>
    <n v="122.5"/>
    <n v="7"/>
    <n v="10.92"/>
    <n v="76.44"/>
  </r>
  <r>
    <n v="8050593831279"/>
    <s v="*"/>
    <s v="6112.41.90"/>
    <x v="0"/>
    <x v="0"/>
    <x v="0"/>
    <s v="Short boardshort"/>
    <s v="100%PA"/>
    <s v="CHINA"/>
    <s v="U33"/>
    <s v="U33BKB10017"/>
    <s v="BKK1MBS02"/>
    <s v="RED"/>
    <s v="L"/>
    <s v=""/>
    <x v="13"/>
    <n v="35"/>
    <n v="84"/>
    <n v="756"/>
    <n v="756"/>
    <n v="17.5"/>
    <n v="157.5"/>
    <n v="157.5"/>
    <n v="9"/>
    <n v="10.92"/>
    <n v="98.28"/>
  </r>
  <r>
    <n v="8050593831286"/>
    <s v="*"/>
    <s v="6112.41.90"/>
    <x v="0"/>
    <x v="0"/>
    <x v="0"/>
    <s v="Short boardshort"/>
    <s v="100%PA"/>
    <s v="CHINA"/>
    <s v="U33"/>
    <s v="U33BKB10017"/>
    <s v="BKK1MBS02"/>
    <s v="RED"/>
    <s v="XL"/>
    <s v=""/>
    <x v="16"/>
    <n v="35"/>
    <n v="84"/>
    <n v="672"/>
    <n v="672"/>
    <n v="17.5"/>
    <n v="140"/>
    <n v="140"/>
    <n v="8"/>
    <n v="10.92"/>
    <n v="87.36"/>
  </r>
  <r>
    <n v="8050593831170"/>
    <s v="*"/>
    <s v="6112.41.90"/>
    <x v="0"/>
    <x v="0"/>
    <x v="0"/>
    <s v="Short boardshort"/>
    <s v="100%PA"/>
    <s v="CHINA"/>
    <s v="U33"/>
    <s v="U33BKB10017"/>
    <s v="BKK1MBS02"/>
    <s v="ORANGE"/>
    <s v="L"/>
    <n v="19"/>
    <x v="10"/>
    <n v="35"/>
    <n v="84"/>
    <n v="840"/>
    <n v="840"/>
    <n v="17.5"/>
    <n v="175"/>
    <n v="175"/>
    <n v="10"/>
    <n v="10.92"/>
    <n v="109.2"/>
  </r>
  <r>
    <n v="8050593831187"/>
    <s v="*"/>
    <s v="6112.41.90"/>
    <x v="0"/>
    <x v="0"/>
    <x v="0"/>
    <s v="Short boardshort"/>
    <s v="100%PA"/>
    <s v="CHINA"/>
    <s v="U33"/>
    <s v="U33BKB10017"/>
    <s v="BKK1MBS02"/>
    <s v="ORANGE"/>
    <s v="XL"/>
    <s v=""/>
    <x v="13"/>
    <n v="35"/>
    <n v="84"/>
    <n v="756"/>
    <n v="756"/>
    <n v="17.5"/>
    <n v="157.5"/>
    <n v="157.5"/>
    <n v="9"/>
    <n v="10.92"/>
    <n v="98.28"/>
  </r>
  <r>
    <n v="8050593831217"/>
    <s v="*"/>
    <s v="6112.41.90"/>
    <x v="0"/>
    <x v="0"/>
    <x v="0"/>
    <s v="Short boardshort"/>
    <s v="100%PA"/>
    <s v="CHINA"/>
    <s v="U33"/>
    <s v="U33BKB10017"/>
    <s v="BKK1MBS02"/>
    <s v="CERAMIC"/>
    <s v="M"/>
    <n v="3"/>
    <x v="14"/>
    <n v="35"/>
    <n v="84"/>
    <n v="84"/>
    <n v="84"/>
    <n v="17.5"/>
    <n v="17.5"/>
    <n v="17.5"/>
    <n v="1"/>
    <n v="10.92"/>
    <n v="10.92"/>
  </r>
  <r>
    <n v="8050593831224"/>
    <s v="*"/>
    <s v="6112.41.90"/>
    <x v="0"/>
    <x v="0"/>
    <x v="0"/>
    <s v="Short boardshort"/>
    <s v="100%PA"/>
    <s v="CHINA"/>
    <s v="U33"/>
    <s v="U33BKB10017"/>
    <s v="BKK1MBS02"/>
    <s v="CERAMIC"/>
    <s v="L"/>
    <s v=""/>
    <x v="14"/>
    <n v="35"/>
    <n v="84"/>
    <n v="84"/>
    <n v="84"/>
    <n v="17.5"/>
    <n v="17.5"/>
    <n v="17.5"/>
    <n v="1"/>
    <n v="10.92"/>
    <n v="10.92"/>
  </r>
  <r>
    <n v="8050593831231"/>
    <s v="*"/>
    <s v="6112.41.90"/>
    <x v="0"/>
    <x v="0"/>
    <x v="0"/>
    <s v="Short boardshort"/>
    <s v="100%PA"/>
    <s v="CHINA"/>
    <s v="U33"/>
    <s v="U33BKB10017"/>
    <s v="BKK1MBS02"/>
    <s v="CERAMIC"/>
    <s v="XL"/>
    <s v=""/>
    <x v="14"/>
    <n v="35"/>
    <n v="84"/>
    <n v="84"/>
    <n v="84"/>
    <n v="17.5"/>
    <n v="17.5"/>
    <n v="17.5"/>
    <n v="1"/>
    <n v="10.92"/>
    <n v="10.92"/>
  </r>
  <r>
    <n v="8050593831958"/>
    <s v="*"/>
    <s v="6112.41.90"/>
    <x v="0"/>
    <x v="0"/>
    <x v="0"/>
    <s v="Short boardshort"/>
    <s v="100% PL"/>
    <s v="CHINA"/>
    <s v="U33"/>
    <s v="U33BKB10018"/>
    <s v="BKK1MBS03"/>
    <s v="NAVY"/>
    <s v="S"/>
    <n v="89"/>
    <x v="10"/>
    <n v="36"/>
    <n v="86"/>
    <n v="860"/>
    <n v="860"/>
    <n v="18"/>
    <n v="180"/>
    <n v="180"/>
    <n v="10"/>
    <n v="11.18"/>
    <n v="111.8"/>
  </r>
  <r>
    <n v="8050593831965"/>
    <s v="*"/>
    <s v="6112.41.90"/>
    <x v="0"/>
    <x v="0"/>
    <x v="0"/>
    <s v="Short boardshort"/>
    <s v="100% PL"/>
    <s v="CHINA"/>
    <s v="U33"/>
    <s v="U33BKB10018"/>
    <s v="BKK1MBS03"/>
    <s v="NAVY"/>
    <s v="M"/>
    <s v=""/>
    <x v="37"/>
    <n v="36"/>
    <n v="86"/>
    <n v="2494"/>
    <n v="2494"/>
    <n v="18"/>
    <n v="522"/>
    <n v="522"/>
    <n v="29"/>
    <n v="11.18"/>
    <n v="324.21999999999997"/>
  </r>
  <r>
    <n v="8050593831972"/>
    <s v="*"/>
    <s v="6112.41.90"/>
    <x v="0"/>
    <x v="0"/>
    <x v="0"/>
    <s v="Short boardshort"/>
    <s v="100% PL"/>
    <s v="CHINA"/>
    <s v="U33"/>
    <s v="U33BKB10018"/>
    <s v="BKK1MBS03"/>
    <s v="NAVY"/>
    <s v="L"/>
    <s v=""/>
    <x v="39"/>
    <n v="36"/>
    <n v="86"/>
    <n v="2580"/>
    <n v="2580"/>
    <n v="18"/>
    <n v="540"/>
    <n v="540"/>
    <n v="30"/>
    <n v="11.18"/>
    <n v="335.4"/>
  </r>
  <r>
    <n v="8050593831989"/>
    <s v="*"/>
    <s v="6112.41.90"/>
    <x v="0"/>
    <x v="0"/>
    <x v="0"/>
    <s v="Short boardshort"/>
    <s v="100% PL"/>
    <s v="CHINA"/>
    <s v="U33"/>
    <s v="U33BKB10018"/>
    <s v="BKK1MBS03"/>
    <s v="NAVY"/>
    <s v="XL"/>
    <s v=""/>
    <x v="23"/>
    <n v="36"/>
    <n v="86"/>
    <n v="1720"/>
    <n v="1720"/>
    <n v="18"/>
    <n v="360"/>
    <n v="360"/>
    <n v="20"/>
    <n v="11.18"/>
    <n v="223.6"/>
  </r>
  <r>
    <n v="8050593832009"/>
    <s v="*"/>
    <s v="6112.41.90"/>
    <x v="0"/>
    <x v="0"/>
    <x v="0"/>
    <s v="Short boardshort"/>
    <s v="100% PL"/>
    <s v="CHINA"/>
    <s v="U33"/>
    <s v="U33BKB10018"/>
    <s v="BKK1MBS03"/>
    <s v="BLACK"/>
    <s v="S"/>
    <n v="80"/>
    <x v="13"/>
    <n v="36"/>
    <n v="86"/>
    <n v="774"/>
    <n v="774"/>
    <n v="18"/>
    <n v="162"/>
    <n v="162"/>
    <n v="9"/>
    <n v="11.18"/>
    <n v="100.62"/>
  </r>
  <r>
    <n v="8050593832016"/>
    <s v="*"/>
    <s v="6112.41.90"/>
    <x v="0"/>
    <x v="0"/>
    <x v="0"/>
    <s v="Short boardshort"/>
    <s v="100% PL"/>
    <s v="CHINA"/>
    <s v="U33"/>
    <s v="U33BKB10018"/>
    <s v="BKK1MBS03"/>
    <s v="BLACK"/>
    <s v="M"/>
    <s v=""/>
    <x v="1"/>
    <n v="36"/>
    <n v="86"/>
    <n v="2064"/>
    <n v="2064"/>
    <n v="18"/>
    <n v="432"/>
    <n v="432"/>
    <n v="24"/>
    <n v="11.18"/>
    <n v="268.32"/>
  </r>
  <r>
    <n v="8050593832023"/>
    <s v="*"/>
    <s v="6112.41.90"/>
    <x v="0"/>
    <x v="0"/>
    <x v="0"/>
    <s v="Short boardshort"/>
    <s v="100% PL"/>
    <s v="CHINA"/>
    <s v="U33"/>
    <s v="U33BKB10018"/>
    <s v="BKK1MBS03"/>
    <s v="BLACK"/>
    <s v="L"/>
    <s v=""/>
    <x v="40"/>
    <n v="36"/>
    <n v="86"/>
    <n v="2408"/>
    <n v="2408"/>
    <n v="18"/>
    <n v="504"/>
    <n v="504"/>
    <n v="28"/>
    <n v="11.18"/>
    <n v="313.03999999999996"/>
  </r>
  <r>
    <n v="8050593832030"/>
    <s v="*"/>
    <s v="6112.41.90"/>
    <x v="0"/>
    <x v="0"/>
    <x v="0"/>
    <s v="Short boardshort"/>
    <s v="100% PL"/>
    <s v="CHINA"/>
    <s v="U33"/>
    <s v="U33BKB10018"/>
    <s v="BKK1MBS03"/>
    <s v="BLACK"/>
    <s v="XL"/>
    <s v=""/>
    <x v="25"/>
    <n v="36"/>
    <n v="86"/>
    <n v="1634"/>
    <n v="1634"/>
    <n v="18"/>
    <n v="342"/>
    <n v="342"/>
    <n v="19"/>
    <n v="11.18"/>
    <n v="212.42"/>
  </r>
  <r>
    <n v="8050593831750"/>
    <s v="*"/>
    <s v="6112.41.90"/>
    <x v="0"/>
    <x v="0"/>
    <x v="0"/>
    <s v="Short boardshort"/>
    <s v="100% PL"/>
    <s v="CHINA"/>
    <s v="U33"/>
    <s v="U33BKB10018"/>
    <s v="BKK1MBS03"/>
    <s v="WHITE"/>
    <s v="S"/>
    <n v="45"/>
    <x v="11"/>
    <n v="36"/>
    <n v="86"/>
    <n v="258"/>
    <n v="258"/>
    <n v="18"/>
    <n v="54"/>
    <n v="54"/>
    <n v="3"/>
    <n v="11.18"/>
    <n v="33.54"/>
  </r>
  <r>
    <n v="8050593831767"/>
    <s v="*"/>
    <s v="6112.41.90"/>
    <x v="0"/>
    <x v="0"/>
    <x v="0"/>
    <s v="Short boardshort"/>
    <s v="100% PL"/>
    <s v="CHINA"/>
    <s v="U33"/>
    <s v="U33BKB10018"/>
    <s v="BKK1MBS03"/>
    <s v="WHITE"/>
    <s v="M"/>
    <s v=""/>
    <x v="24"/>
    <n v="36"/>
    <n v="86"/>
    <n v="1032"/>
    <n v="1032"/>
    <n v="18"/>
    <n v="216"/>
    <n v="216"/>
    <n v="12"/>
    <n v="11.18"/>
    <n v="134.16"/>
  </r>
  <r>
    <n v="8050593831774"/>
    <s v="*"/>
    <s v="6112.41.90"/>
    <x v="0"/>
    <x v="0"/>
    <x v="0"/>
    <s v="Short boardshort"/>
    <s v="100% PL"/>
    <s v="CHINA"/>
    <s v="U33"/>
    <s v="U33BKB10018"/>
    <s v="BKK1MBS03"/>
    <s v="WHITE"/>
    <s v="L"/>
    <s v=""/>
    <x v="6"/>
    <n v="36"/>
    <n v="86"/>
    <n v="1290"/>
    <n v="1290"/>
    <n v="18"/>
    <n v="270"/>
    <n v="270"/>
    <n v="15"/>
    <n v="11.18"/>
    <n v="167.7"/>
  </r>
  <r>
    <n v="8050593831781"/>
    <s v="*"/>
    <s v="6112.41.90"/>
    <x v="0"/>
    <x v="0"/>
    <x v="0"/>
    <s v="Short boardshort"/>
    <s v="100% PL"/>
    <s v="CHINA"/>
    <s v="U33"/>
    <s v="U33BKB10018"/>
    <s v="BKK1MBS03"/>
    <s v="WHITE"/>
    <s v="XL"/>
    <s v=""/>
    <x v="8"/>
    <n v="36"/>
    <n v="86"/>
    <n v="1118"/>
    <n v="1118"/>
    <n v="18"/>
    <n v="234"/>
    <n v="234"/>
    <n v="13"/>
    <n v="11.18"/>
    <n v="145.34"/>
  </r>
  <r>
    <n v="8050593831798"/>
    <s v="*"/>
    <s v="6112.41.90"/>
    <x v="0"/>
    <x v="0"/>
    <x v="0"/>
    <s v="Short boardshort"/>
    <s v="100% PL"/>
    <s v="CHINA"/>
    <s v="U33"/>
    <s v="U33BKB10018"/>
    <s v="BKK1MBS03"/>
    <s v="WHITE"/>
    <s v="XXL"/>
    <s v=""/>
    <x v="7"/>
    <n v="36"/>
    <n v="86"/>
    <n v="172"/>
    <n v="172"/>
    <n v="18"/>
    <n v="36"/>
    <n v="36"/>
    <n v="2"/>
    <n v="11.18"/>
    <n v="22.36"/>
  </r>
  <r>
    <n v="8050593831903"/>
    <s v="*"/>
    <s v="6112.41.90"/>
    <x v="0"/>
    <x v="0"/>
    <x v="0"/>
    <s v="Short boardshort"/>
    <s v="100% PL"/>
    <s v="CHINA"/>
    <s v="U33"/>
    <s v="U33BKB10018"/>
    <s v="BKK1MBS03"/>
    <s v="RED"/>
    <s v="S"/>
    <n v="43"/>
    <x v="16"/>
    <n v="36"/>
    <n v="86"/>
    <n v="688"/>
    <n v="688"/>
    <n v="18"/>
    <n v="144"/>
    <n v="144"/>
    <n v="8"/>
    <n v="11.18"/>
    <n v="89.44"/>
  </r>
  <r>
    <n v="8050593831910"/>
    <s v="*"/>
    <s v="6112.41.90"/>
    <x v="0"/>
    <x v="0"/>
    <x v="0"/>
    <s v="Short boardshort"/>
    <s v="100% PL"/>
    <s v="CHINA"/>
    <s v="U33"/>
    <s v="U33BKB10018"/>
    <s v="BKK1MBS03"/>
    <s v="RED"/>
    <s v="M"/>
    <s v=""/>
    <x v="8"/>
    <n v="36"/>
    <n v="86"/>
    <n v="1118"/>
    <n v="1118"/>
    <n v="18"/>
    <n v="234"/>
    <n v="234"/>
    <n v="13"/>
    <n v="11.18"/>
    <n v="145.34"/>
  </r>
  <r>
    <n v="8050593831927"/>
    <s v="*"/>
    <s v="6112.41.90"/>
    <x v="0"/>
    <x v="0"/>
    <x v="0"/>
    <s v="Short boardshort"/>
    <s v="100% PL"/>
    <s v="CHINA"/>
    <s v="U33"/>
    <s v="U33BKB10018"/>
    <s v="BKK1MBS03"/>
    <s v="RED"/>
    <s v="L"/>
    <s v=""/>
    <x v="9"/>
    <n v="36"/>
    <n v="86"/>
    <n v="1204"/>
    <n v="1204"/>
    <n v="18"/>
    <n v="252"/>
    <n v="252"/>
    <n v="14"/>
    <n v="11.18"/>
    <n v="156.51999999999998"/>
  </r>
  <r>
    <n v="8050593831934"/>
    <s v="*"/>
    <s v="6112.41.90"/>
    <x v="0"/>
    <x v="0"/>
    <x v="0"/>
    <s v="Short boardshort"/>
    <s v="100% PL"/>
    <s v="CHINA"/>
    <s v="U33"/>
    <s v="U33BKB10018"/>
    <s v="BKK1MBS03"/>
    <s v="RED"/>
    <s v="XL"/>
    <s v=""/>
    <x v="16"/>
    <n v="36"/>
    <n v="86"/>
    <n v="688"/>
    <n v="688"/>
    <n v="18"/>
    <n v="144"/>
    <n v="144"/>
    <n v="8"/>
    <n v="11.18"/>
    <n v="89.44"/>
  </r>
  <r>
    <n v="8050593831859"/>
    <s v="*"/>
    <s v="6112.41.90"/>
    <x v="0"/>
    <x v="0"/>
    <x v="0"/>
    <s v="Short boardshort"/>
    <s v="100% PL"/>
    <s v="CHINA"/>
    <s v="U33"/>
    <s v="U33BKB10018"/>
    <s v="BKK1MBS03"/>
    <s v="ORANGE"/>
    <s v="S"/>
    <n v="31"/>
    <x v="17"/>
    <n v="36"/>
    <n v="86"/>
    <n v="344"/>
    <n v="344"/>
    <n v="18"/>
    <n v="72"/>
    <n v="72"/>
    <n v="4"/>
    <n v="11.18"/>
    <n v="44.72"/>
  </r>
  <r>
    <n v="8050593831866"/>
    <s v="*"/>
    <s v="6112.41.90"/>
    <x v="0"/>
    <x v="0"/>
    <x v="0"/>
    <s v="Short boardshort"/>
    <s v="100% PL"/>
    <s v="CHINA"/>
    <s v="U33"/>
    <s v="U33BKB10018"/>
    <s v="BKK1MBS03"/>
    <s v="ORANGE"/>
    <s v="M"/>
    <s v=""/>
    <x v="10"/>
    <n v="36"/>
    <n v="86"/>
    <n v="860"/>
    <n v="860"/>
    <n v="18"/>
    <n v="180"/>
    <n v="180"/>
    <n v="10"/>
    <n v="11.18"/>
    <n v="111.8"/>
  </r>
  <r>
    <n v="8050593831873"/>
    <s v="*"/>
    <s v="6112.41.90"/>
    <x v="0"/>
    <x v="0"/>
    <x v="0"/>
    <s v="Short boardshort"/>
    <s v="100% PL"/>
    <s v="CHINA"/>
    <s v="U33"/>
    <s v="U33BKB10018"/>
    <s v="BKK1MBS03"/>
    <s v="ORANGE"/>
    <s v="L"/>
    <s v=""/>
    <x v="12"/>
    <n v="36"/>
    <n v="86"/>
    <n v="946"/>
    <n v="946"/>
    <n v="18"/>
    <n v="198"/>
    <n v="198"/>
    <n v="11"/>
    <n v="11.18"/>
    <n v="122.97999999999999"/>
  </r>
  <r>
    <n v="8050593831880"/>
    <s v="*"/>
    <s v="6112.41.90"/>
    <x v="0"/>
    <x v="0"/>
    <x v="0"/>
    <s v="Short boardshort"/>
    <s v="100% PL"/>
    <s v="CHINA"/>
    <s v="U33"/>
    <s v="U33BKB10018"/>
    <s v="BKK1MBS03"/>
    <s v="ORANGE"/>
    <s v="XL"/>
    <s v=""/>
    <x v="4"/>
    <n v="36"/>
    <n v="86"/>
    <n v="516"/>
    <n v="516"/>
    <n v="18"/>
    <n v="108"/>
    <n v="108"/>
    <n v="6"/>
    <n v="11.18"/>
    <n v="67.08"/>
  </r>
  <r>
    <n v="8050593831804"/>
    <s v="*"/>
    <s v="6112.41.90"/>
    <x v="0"/>
    <x v="0"/>
    <x v="0"/>
    <s v="Short boardshort"/>
    <s v="100% PL"/>
    <s v="CHINA"/>
    <s v="U33"/>
    <s v="U33BKB10018"/>
    <s v="BKK1MBS03"/>
    <s v="CERAMIC"/>
    <s v="S"/>
    <n v="31"/>
    <x v="0"/>
    <n v="36"/>
    <n v="86"/>
    <n v="430"/>
    <n v="430"/>
    <n v="18"/>
    <n v="90"/>
    <n v="90"/>
    <n v="5"/>
    <n v="11.18"/>
    <n v="55.9"/>
  </r>
  <r>
    <n v="8050593831811"/>
    <s v="*"/>
    <s v="6112.41.90"/>
    <x v="0"/>
    <x v="0"/>
    <x v="0"/>
    <s v="Short boardshort"/>
    <s v="100% PL"/>
    <s v="CHINA"/>
    <s v="U33"/>
    <s v="U33BKB10018"/>
    <s v="BKK1MBS03"/>
    <s v="CERAMIC"/>
    <s v="M"/>
    <s v=""/>
    <x v="13"/>
    <n v="36"/>
    <n v="86"/>
    <n v="774"/>
    <n v="774"/>
    <n v="18"/>
    <n v="162"/>
    <n v="162"/>
    <n v="9"/>
    <n v="11.18"/>
    <n v="100.62"/>
  </r>
  <r>
    <n v="8050593831828"/>
    <s v="*"/>
    <s v="6112.41.90"/>
    <x v="0"/>
    <x v="0"/>
    <x v="0"/>
    <s v="Short boardshort"/>
    <s v="100% PL"/>
    <s v="CHINA"/>
    <s v="U33"/>
    <s v="U33BKB10018"/>
    <s v="BKK1MBS03"/>
    <s v="CERAMIC"/>
    <s v="L"/>
    <s v=""/>
    <x v="10"/>
    <n v="36"/>
    <n v="86"/>
    <n v="860"/>
    <n v="860"/>
    <n v="18"/>
    <n v="180"/>
    <n v="180"/>
    <n v="10"/>
    <n v="11.18"/>
    <n v="111.8"/>
  </r>
  <r>
    <n v="8050593831835"/>
    <s v="*"/>
    <s v="6112.41.90"/>
    <x v="0"/>
    <x v="0"/>
    <x v="0"/>
    <s v="Short boardshort"/>
    <s v="100% PL"/>
    <s v="CHINA"/>
    <s v="U33"/>
    <s v="U33BKB10018"/>
    <s v="BKK1MBS03"/>
    <s v="CERAMIC"/>
    <s v="XL"/>
    <s v=""/>
    <x v="15"/>
    <n v="36"/>
    <n v="86"/>
    <n v="602"/>
    <n v="602"/>
    <n v="18"/>
    <n v="126"/>
    <n v="126"/>
    <n v="7"/>
    <n v="11.18"/>
    <n v="78.259999999999991"/>
  </r>
  <r>
    <n v="8050593832504"/>
    <s v="*"/>
    <s v="6112.41.90"/>
    <x v="0"/>
    <x v="0"/>
    <x v="0"/>
    <s v="Short boardshort"/>
    <s v="100% PL"/>
    <s v="CHINA"/>
    <s v="U33"/>
    <s v="U33BKB10019"/>
    <s v="BKK1MBS04"/>
    <s v="BLUE"/>
    <s v="S"/>
    <n v="29"/>
    <x v="11"/>
    <n v="36"/>
    <n v="86"/>
    <n v="258"/>
    <n v="258"/>
    <n v="18"/>
    <n v="54"/>
    <n v="54"/>
    <n v="3"/>
    <n v="11.18"/>
    <n v="33.54"/>
  </r>
  <r>
    <n v="8050593832511"/>
    <s v="*"/>
    <s v="6112.41.90"/>
    <x v="0"/>
    <x v="0"/>
    <x v="0"/>
    <s v="Short boardshort"/>
    <s v="100% PL"/>
    <s v="CHINA"/>
    <s v="U33"/>
    <s v="U33BKB10019"/>
    <s v="BKK1MBS04"/>
    <s v="BLUE"/>
    <s v="M"/>
    <s v=""/>
    <x v="13"/>
    <n v="36"/>
    <n v="86"/>
    <n v="774"/>
    <n v="774"/>
    <n v="18"/>
    <n v="162"/>
    <n v="162"/>
    <n v="9"/>
    <n v="11.18"/>
    <n v="100.62"/>
  </r>
  <r>
    <n v="8050593832528"/>
    <s v="*"/>
    <s v="6112.41.90"/>
    <x v="0"/>
    <x v="0"/>
    <x v="0"/>
    <s v="Short boardshort"/>
    <s v="100% PL"/>
    <s v="CHINA"/>
    <s v="U33"/>
    <s v="U33BKB10019"/>
    <s v="BKK1MBS04"/>
    <s v="BLUE"/>
    <s v="L"/>
    <s v=""/>
    <x v="10"/>
    <n v="36"/>
    <n v="86"/>
    <n v="860"/>
    <n v="860"/>
    <n v="18"/>
    <n v="180"/>
    <n v="180"/>
    <n v="10"/>
    <n v="11.18"/>
    <n v="111.8"/>
  </r>
  <r>
    <n v="8050593832535"/>
    <s v="*"/>
    <s v="6112.41.90"/>
    <x v="0"/>
    <x v="0"/>
    <x v="0"/>
    <s v="Short boardshort"/>
    <s v="100% PL"/>
    <s v="CHINA"/>
    <s v="U33"/>
    <s v="U33BKB10019"/>
    <s v="BKK1MBS04"/>
    <s v="BLUE"/>
    <s v="XL"/>
    <s v=""/>
    <x v="15"/>
    <n v="36"/>
    <n v="86"/>
    <n v="602"/>
    <n v="602"/>
    <n v="18"/>
    <n v="126"/>
    <n v="126"/>
    <n v="7"/>
    <n v="11.18"/>
    <n v="78.259999999999991"/>
  </r>
  <r>
    <n v="8050593833006"/>
    <s v="*"/>
    <s v="6112.41.90"/>
    <x v="0"/>
    <x v="0"/>
    <x v="0"/>
    <s v="Short boardshort"/>
    <s v="100% PL"/>
    <s v="CHINA"/>
    <s v="U33"/>
    <s v="U33BKB10020"/>
    <s v="BKK1MBS05"/>
    <s v="WHITE"/>
    <s v="S"/>
    <n v="62"/>
    <x v="17"/>
    <n v="35"/>
    <n v="84"/>
    <n v="336"/>
    <n v="336"/>
    <n v="17.5"/>
    <n v="70"/>
    <n v="70"/>
    <n v="4"/>
    <n v="10.92"/>
    <n v="43.68"/>
  </r>
  <r>
    <n v="8050593833013"/>
    <s v="*"/>
    <s v="6112.41.90"/>
    <x v="0"/>
    <x v="0"/>
    <x v="0"/>
    <s v="Short boardshort"/>
    <s v="100% PL"/>
    <s v="CHINA"/>
    <s v="U33"/>
    <s v="U33BKB10020"/>
    <s v="BKK1MBS05"/>
    <s v="WHITE"/>
    <s v="M"/>
    <s v=""/>
    <x v="18"/>
    <n v="35"/>
    <n v="84"/>
    <n v="1512"/>
    <n v="1512"/>
    <n v="17.5"/>
    <n v="315"/>
    <n v="315"/>
    <n v="18"/>
    <n v="10.92"/>
    <n v="196.56"/>
  </r>
  <r>
    <n v="8050593833020"/>
    <s v="*"/>
    <s v="6112.41.90"/>
    <x v="0"/>
    <x v="0"/>
    <x v="0"/>
    <s v="Short boardshort"/>
    <s v="100% PL"/>
    <s v="CHINA"/>
    <s v="U33"/>
    <s v="U33BKB10020"/>
    <s v="BKK1MBS05"/>
    <s v="WHITE"/>
    <s v="L"/>
    <s v=""/>
    <x v="23"/>
    <n v="35"/>
    <n v="84"/>
    <n v="1680"/>
    <n v="1680"/>
    <n v="17.5"/>
    <n v="350"/>
    <n v="350"/>
    <n v="20"/>
    <n v="10.92"/>
    <n v="218.4"/>
  </r>
  <r>
    <n v="8050593833037"/>
    <s v="*"/>
    <s v="6112.41.90"/>
    <x v="0"/>
    <x v="0"/>
    <x v="0"/>
    <s v="Short boardshort"/>
    <s v="100% PL"/>
    <s v="CHINA"/>
    <s v="U33"/>
    <s v="U33BKB10020"/>
    <s v="BKK1MBS05"/>
    <s v="WHITE"/>
    <s v="XL"/>
    <s v=""/>
    <x v="29"/>
    <n v="35"/>
    <n v="84"/>
    <n v="1344"/>
    <n v="1344"/>
    <n v="17.5"/>
    <n v="280"/>
    <n v="280"/>
    <n v="16"/>
    <n v="10.92"/>
    <n v="174.72"/>
  </r>
  <r>
    <n v="8050593833044"/>
    <s v="*"/>
    <s v="6112.41.90"/>
    <x v="0"/>
    <x v="0"/>
    <x v="0"/>
    <s v="Short boardshort"/>
    <s v="100% PL"/>
    <s v="CHINA"/>
    <s v="U33"/>
    <s v="U33BKB10020"/>
    <s v="BKK1MBS05"/>
    <s v="WHITE"/>
    <s v="XXL"/>
    <s v=""/>
    <x v="17"/>
    <n v="35"/>
    <n v="84"/>
    <n v="336"/>
    <n v="336"/>
    <n v="17.5"/>
    <n v="70"/>
    <n v="70"/>
    <n v="4"/>
    <n v="10.92"/>
    <n v="43.68"/>
  </r>
  <r>
    <n v="8050593833259"/>
    <s v="*"/>
    <s v="6112.41.90"/>
    <x v="0"/>
    <x v="0"/>
    <x v="0"/>
    <s v="Short boardshort"/>
    <s v="100% PL"/>
    <s v="CHINA"/>
    <s v="U33"/>
    <s v="U33BKB10020"/>
    <s v="BKK1MBS05"/>
    <s v="BLACK"/>
    <s v="S"/>
    <n v="52"/>
    <x v="17"/>
    <n v="35"/>
    <n v="84"/>
    <n v="336"/>
    <n v="336"/>
    <n v="17.5"/>
    <n v="70"/>
    <n v="70"/>
    <n v="4"/>
    <n v="10.92"/>
    <n v="43.68"/>
  </r>
  <r>
    <n v="8050593833266"/>
    <s v="*"/>
    <s v="6112.41.90"/>
    <x v="0"/>
    <x v="0"/>
    <x v="0"/>
    <s v="Short boardshort"/>
    <s v="100% PL"/>
    <s v="CHINA"/>
    <s v="U33"/>
    <s v="U33BKB10020"/>
    <s v="BKK1MBS05"/>
    <s v="BLACK"/>
    <s v="M"/>
    <s v=""/>
    <x v="6"/>
    <n v="35"/>
    <n v="84"/>
    <n v="1260"/>
    <n v="1260"/>
    <n v="17.5"/>
    <n v="262.5"/>
    <n v="262.5"/>
    <n v="15"/>
    <n v="10.92"/>
    <n v="163.80000000000001"/>
  </r>
  <r>
    <n v="8050593833273"/>
    <s v="*"/>
    <s v="6112.41.90"/>
    <x v="0"/>
    <x v="0"/>
    <x v="0"/>
    <s v="Short boardshort"/>
    <s v="100% PL"/>
    <s v="CHINA"/>
    <s v="U33"/>
    <s v="U33BKB10020"/>
    <s v="BKK1MBS05"/>
    <s v="BLACK"/>
    <s v="L"/>
    <s v=""/>
    <x v="25"/>
    <n v="35"/>
    <n v="84"/>
    <n v="1596"/>
    <n v="1596"/>
    <n v="17.5"/>
    <n v="332.5"/>
    <n v="332.5"/>
    <n v="19"/>
    <n v="10.92"/>
    <n v="207.48"/>
  </r>
  <r>
    <n v="8050593833280"/>
    <s v="*"/>
    <s v="6112.41.90"/>
    <x v="0"/>
    <x v="0"/>
    <x v="0"/>
    <s v="Short boardshort"/>
    <s v="100% PL"/>
    <s v="CHINA"/>
    <s v="U33"/>
    <s v="U33BKB10020"/>
    <s v="BKK1MBS05"/>
    <s v="BLACK"/>
    <s v="XL"/>
    <s v=""/>
    <x v="9"/>
    <n v="35"/>
    <n v="84"/>
    <n v="1176"/>
    <n v="1176"/>
    <n v="17.5"/>
    <n v="245"/>
    <n v="245"/>
    <n v="14"/>
    <n v="10.92"/>
    <n v="152.88"/>
  </r>
  <r>
    <n v="8050593833204"/>
    <s v="*"/>
    <s v="6112.41.90"/>
    <x v="0"/>
    <x v="0"/>
    <x v="0"/>
    <s v="Short boardshort"/>
    <s v="100% PL"/>
    <s v="CHINA"/>
    <s v="U33"/>
    <s v="U33BKB10020"/>
    <s v="BKK1MBS05"/>
    <s v="NAVY"/>
    <s v="S"/>
    <n v="50"/>
    <x v="11"/>
    <n v="35"/>
    <n v="84"/>
    <n v="252"/>
    <n v="252"/>
    <n v="17.5"/>
    <n v="52.5"/>
    <n v="52.5"/>
    <n v="3"/>
    <n v="10.92"/>
    <n v="32.76"/>
  </r>
  <r>
    <n v="8050593833211"/>
    <s v="*"/>
    <s v="6112.41.90"/>
    <x v="0"/>
    <x v="0"/>
    <x v="0"/>
    <s v="Short boardshort"/>
    <s v="100% PL"/>
    <s v="CHINA"/>
    <s v="U33"/>
    <s v="U33BKB10020"/>
    <s v="BKK1MBS05"/>
    <s v="NAVY"/>
    <s v="M"/>
    <s v=""/>
    <x v="29"/>
    <n v="35"/>
    <n v="84"/>
    <n v="1344"/>
    <n v="1344"/>
    <n v="17.5"/>
    <n v="280"/>
    <n v="280"/>
    <n v="16"/>
    <n v="10.92"/>
    <n v="174.72"/>
  </r>
  <r>
    <n v="8050593833228"/>
    <s v="*"/>
    <s v="6112.41.90"/>
    <x v="0"/>
    <x v="0"/>
    <x v="0"/>
    <s v="Short boardshort"/>
    <s v="100% PL"/>
    <s v="CHINA"/>
    <s v="U33"/>
    <s v="U33BKB10020"/>
    <s v="BKK1MBS05"/>
    <s v="NAVY"/>
    <s v="L"/>
    <s v=""/>
    <x v="25"/>
    <n v="35"/>
    <n v="84"/>
    <n v="1596"/>
    <n v="1596"/>
    <n v="17.5"/>
    <n v="332.5"/>
    <n v="332.5"/>
    <n v="19"/>
    <n v="10.92"/>
    <n v="207.48"/>
  </r>
  <r>
    <n v="8050593833235"/>
    <s v="*"/>
    <s v="6112.41.90"/>
    <x v="0"/>
    <x v="0"/>
    <x v="0"/>
    <s v="Short boardshort"/>
    <s v="100% PL"/>
    <s v="CHINA"/>
    <s v="U33"/>
    <s v="U33BKB10020"/>
    <s v="BKK1MBS05"/>
    <s v="NAVY"/>
    <s v="XL"/>
    <s v=""/>
    <x v="24"/>
    <n v="35"/>
    <n v="84"/>
    <n v="1008"/>
    <n v="1008"/>
    <n v="17.5"/>
    <n v="210"/>
    <n v="210"/>
    <n v="12"/>
    <n v="10.92"/>
    <n v="131.04"/>
  </r>
  <r>
    <n v="8050593833150"/>
    <s v="*"/>
    <s v="6112.41.90"/>
    <x v="0"/>
    <x v="0"/>
    <x v="0"/>
    <s v="Short boardshort"/>
    <s v="100% PL"/>
    <s v="CHINA"/>
    <s v="U33"/>
    <s v="U33BKB10020"/>
    <s v="BKK1MBS05"/>
    <s v="RED"/>
    <s v="S"/>
    <n v="50"/>
    <x v="0"/>
    <n v="35"/>
    <n v="84"/>
    <n v="420"/>
    <n v="420"/>
    <n v="17.5"/>
    <n v="87.5"/>
    <n v="87.5"/>
    <n v="5"/>
    <n v="10.92"/>
    <n v="54.6"/>
  </r>
  <r>
    <n v="8050593833167"/>
    <s v="*"/>
    <s v="6112.41.90"/>
    <x v="0"/>
    <x v="0"/>
    <x v="0"/>
    <s v="Short boardshort"/>
    <s v="100% PL"/>
    <s v="CHINA"/>
    <s v="U33"/>
    <s v="U33BKB10020"/>
    <s v="BKK1MBS05"/>
    <s v="RED"/>
    <s v="M"/>
    <s v=""/>
    <x v="6"/>
    <n v="35"/>
    <n v="84"/>
    <n v="1260"/>
    <n v="1260"/>
    <n v="17.5"/>
    <n v="262.5"/>
    <n v="262.5"/>
    <n v="15"/>
    <n v="10.92"/>
    <n v="163.80000000000001"/>
  </r>
  <r>
    <n v="8050593833174"/>
    <s v="*"/>
    <s v="6112.41.90"/>
    <x v="0"/>
    <x v="0"/>
    <x v="0"/>
    <s v="Short boardshort"/>
    <s v="100% PL"/>
    <s v="CHINA"/>
    <s v="U33"/>
    <s v="U33BKB10020"/>
    <s v="BKK1MBS05"/>
    <s v="RED"/>
    <s v="L"/>
    <s v=""/>
    <x v="29"/>
    <n v="35"/>
    <n v="84"/>
    <n v="1344"/>
    <n v="1344"/>
    <n v="17.5"/>
    <n v="280"/>
    <n v="280"/>
    <n v="16"/>
    <n v="10.92"/>
    <n v="174.72"/>
  </r>
  <r>
    <n v="8050593833181"/>
    <s v="*"/>
    <s v="6112.41.90"/>
    <x v="0"/>
    <x v="0"/>
    <x v="0"/>
    <s v="Short boardshort"/>
    <s v="100% PL"/>
    <s v="CHINA"/>
    <s v="U33"/>
    <s v="U33BKB10020"/>
    <s v="BKK1MBS05"/>
    <s v="RED"/>
    <s v="XL"/>
    <s v=""/>
    <x v="24"/>
    <n v="35"/>
    <n v="84"/>
    <n v="1008"/>
    <n v="1008"/>
    <n v="17.5"/>
    <n v="210"/>
    <n v="210"/>
    <n v="12"/>
    <n v="10.92"/>
    <n v="131.04"/>
  </r>
  <r>
    <n v="8050593833198"/>
    <s v="*"/>
    <s v="6112.41.90"/>
    <x v="0"/>
    <x v="0"/>
    <x v="0"/>
    <s v="Short boardshort"/>
    <s v="100% PL"/>
    <s v="CHINA"/>
    <s v="U33"/>
    <s v="U33BKB10020"/>
    <s v="BKK1MBS05"/>
    <s v="RED"/>
    <s v="XXL"/>
    <s v=""/>
    <x v="7"/>
    <n v="35"/>
    <n v="84"/>
    <n v="168"/>
    <n v="168"/>
    <n v="17.5"/>
    <n v="35"/>
    <n v="35"/>
    <n v="2"/>
    <n v="10.92"/>
    <n v="21.84"/>
  </r>
  <r>
    <n v="8050593833105"/>
    <s v="*"/>
    <s v="6112.41.90"/>
    <x v="0"/>
    <x v="0"/>
    <x v="0"/>
    <s v="Short boardshort"/>
    <s v="100% PL"/>
    <s v="CHINA"/>
    <s v="U33"/>
    <s v="U33BKB10020"/>
    <s v="BKK1MBS05"/>
    <s v="ORANGE"/>
    <s v="S"/>
    <n v="21"/>
    <x v="7"/>
    <n v="35"/>
    <n v="84"/>
    <n v="168"/>
    <n v="168"/>
    <n v="17.5"/>
    <n v="35"/>
    <n v="35"/>
    <n v="2"/>
    <n v="10.92"/>
    <n v="21.84"/>
  </r>
  <r>
    <n v="8050593833112"/>
    <s v="*"/>
    <s v="6112.41.90"/>
    <x v="0"/>
    <x v="0"/>
    <x v="0"/>
    <s v="Short boardshort"/>
    <s v="100% PL"/>
    <s v="CHINA"/>
    <s v="U33"/>
    <s v="U33BKB10020"/>
    <s v="BKK1MBS05"/>
    <s v="ORANGE"/>
    <s v="M"/>
    <s v=""/>
    <x v="17"/>
    <n v="35"/>
    <n v="84"/>
    <n v="336"/>
    <n v="336"/>
    <n v="17.5"/>
    <n v="70"/>
    <n v="70"/>
    <n v="4"/>
    <n v="10.92"/>
    <n v="43.68"/>
  </r>
  <r>
    <n v="8050593833129"/>
    <s v="*"/>
    <s v="6112.41.90"/>
    <x v="0"/>
    <x v="0"/>
    <x v="0"/>
    <s v="Short boardshort"/>
    <s v="100% PL"/>
    <s v="CHINA"/>
    <s v="U33"/>
    <s v="U33BKB10020"/>
    <s v="BKK1MBS05"/>
    <s v="ORANGE"/>
    <s v="L"/>
    <s v=""/>
    <x v="4"/>
    <n v="35"/>
    <n v="84"/>
    <n v="504"/>
    <n v="504"/>
    <n v="17.5"/>
    <n v="105"/>
    <n v="105"/>
    <n v="6"/>
    <n v="10.92"/>
    <n v="65.52"/>
  </r>
  <r>
    <n v="8050593833136"/>
    <s v="*"/>
    <s v="6112.41.90"/>
    <x v="0"/>
    <x v="0"/>
    <x v="0"/>
    <s v="Short boardshort"/>
    <s v="100% PL"/>
    <s v="CHINA"/>
    <s v="U33"/>
    <s v="U33BKB10020"/>
    <s v="BKK1MBS05"/>
    <s v="ORANGE"/>
    <s v="XL"/>
    <s v=""/>
    <x v="15"/>
    <n v="35"/>
    <n v="84"/>
    <n v="588"/>
    <n v="588"/>
    <n v="17.5"/>
    <n v="122.5"/>
    <n v="122.5"/>
    <n v="7"/>
    <n v="10.92"/>
    <n v="76.44"/>
  </r>
  <r>
    <n v="8050593833143"/>
    <s v="*"/>
    <s v="6112.41.90"/>
    <x v="0"/>
    <x v="0"/>
    <x v="0"/>
    <s v="Short boardshort"/>
    <s v="100% PL"/>
    <s v="CHINA"/>
    <s v="U33"/>
    <s v="U33BKB10020"/>
    <s v="BKK1MBS05"/>
    <s v="ORANGE"/>
    <s v="XXL"/>
    <s v=""/>
    <x v="7"/>
    <n v="35"/>
    <n v="84"/>
    <n v="168"/>
    <n v="168"/>
    <n v="17.5"/>
    <n v="35"/>
    <n v="35"/>
    <n v="2"/>
    <n v="10.92"/>
    <n v="21.84"/>
  </r>
  <r>
    <n v="8050593833051"/>
    <s v="*"/>
    <s v="6112.41.90"/>
    <x v="0"/>
    <x v="0"/>
    <x v="0"/>
    <s v="Short boardshort"/>
    <s v="100% PL"/>
    <s v="CHINA"/>
    <s v="U33"/>
    <s v="U33BKB10020"/>
    <s v="BKK1MBS05"/>
    <s v="CERAMIC"/>
    <s v="S"/>
    <n v="15"/>
    <x v="7"/>
    <n v="35"/>
    <n v="84"/>
    <n v="168"/>
    <n v="168"/>
    <n v="17.5"/>
    <n v="35"/>
    <n v="35"/>
    <n v="2"/>
    <n v="10.92"/>
    <n v="21.84"/>
  </r>
  <r>
    <n v="8050593833068"/>
    <s v="*"/>
    <s v="6112.41.90"/>
    <x v="0"/>
    <x v="0"/>
    <x v="0"/>
    <s v="Short boardshort"/>
    <s v="100% PL"/>
    <s v="CHINA"/>
    <s v="U33"/>
    <s v="U33BKB10020"/>
    <s v="BKK1MBS05"/>
    <s v="CERAMIC"/>
    <s v="M"/>
    <s v=""/>
    <x v="11"/>
    <n v="35"/>
    <n v="84"/>
    <n v="252"/>
    <n v="252"/>
    <n v="17.5"/>
    <n v="52.5"/>
    <n v="52.5"/>
    <n v="3"/>
    <n v="10.92"/>
    <n v="32.76"/>
  </r>
  <r>
    <n v="8050593833075"/>
    <s v="*"/>
    <s v="6112.41.90"/>
    <x v="0"/>
    <x v="0"/>
    <x v="0"/>
    <s v="Short boardshort"/>
    <s v="100% PL"/>
    <s v="CHINA"/>
    <s v="U33"/>
    <s v="U33BKB10020"/>
    <s v="BKK1MBS05"/>
    <s v="CERAMIC"/>
    <s v="L"/>
    <s v=""/>
    <x v="0"/>
    <n v="35"/>
    <n v="84"/>
    <n v="420"/>
    <n v="420"/>
    <n v="17.5"/>
    <n v="87.5"/>
    <n v="87.5"/>
    <n v="5"/>
    <n v="10.92"/>
    <n v="54.6"/>
  </r>
  <r>
    <n v="8050593833082"/>
    <s v="*"/>
    <s v="6112.41.90"/>
    <x v="0"/>
    <x v="0"/>
    <x v="0"/>
    <s v="Short boardshort"/>
    <s v="100% PL"/>
    <s v="CHINA"/>
    <s v="U33"/>
    <s v="U33BKB10020"/>
    <s v="BKK1MBS05"/>
    <s v="CERAMIC"/>
    <s v="XL"/>
    <s v=""/>
    <x v="0"/>
    <n v="35"/>
    <n v="84"/>
    <n v="420"/>
    <n v="420"/>
    <n v="17.5"/>
    <n v="87.5"/>
    <n v="87.5"/>
    <n v="5"/>
    <n v="10.92"/>
    <n v="54.6"/>
  </r>
  <r>
    <n v="8050593835406"/>
    <s v="*"/>
    <s v="6112.41.90"/>
    <x v="0"/>
    <x v="0"/>
    <x v="0"/>
    <s v="Short boardshort"/>
    <s v="100% PL"/>
    <s v="CHINA"/>
    <s v="U33"/>
    <s v="U33BKB10021"/>
    <s v="BKK1MBS06"/>
    <s v="ONLY ONE COLOUR"/>
    <s v="S"/>
    <n v="26"/>
    <x v="11"/>
    <n v="36"/>
    <n v="86"/>
    <n v="258"/>
    <n v="258"/>
    <n v="18"/>
    <n v="54"/>
    <n v="54"/>
    <n v="3"/>
    <n v="11.18"/>
    <n v="33.54"/>
  </r>
  <r>
    <n v="8050593835413"/>
    <s v="*"/>
    <s v="6112.41.90"/>
    <x v="0"/>
    <x v="0"/>
    <x v="0"/>
    <s v="Short boardshort"/>
    <s v="100% PL"/>
    <s v="CHINA"/>
    <s v="U33"/>
    <s v="U33BKB10021"/>
    <s v="BKK1MBS06"/>
    <s v="ONLY ONE COLOUR"/>
    <s v="M"/>
    <s v=""/>
    <x v="10"/>
    <n v="36"/>
    <n v="86"/>
    <n v="860"/>
    <n v="860"/>
    <n v="18"/>
    <n v="180"/>
    <n v="180"/>
    <n v="10"/>
    <n v="11.18"/>
    <n v="111.8"/>
  </r>
  <r>
    <n v="8050593835420"/>
    <s v="*"/>
    <s v="6112.41.90"/>
    <x v="0"/>
    <x v="0"/>
    <x v="0"/>
    <s v="Short boardshort"/>
    <s v="100% PL"/>
    <s v="CHINA"/>
    <s v="U33"/>
    <s v="U33BKB10021"/>
    <s v="BKK1MBS06"/>
    <s v="ONLY ONE COLOUR"/>
    <s v="L"/>
    <s v=""/>
    <x v="12"/>
    <n v="36"/>
    <n v="86"/>
    <n v="946"/>
    <n v="946"/>
    <n v="18"/>
    <n v="198"/>
    <n v="198"/>
    <n v="11"/>
    <n v="11.18"/>
    <n v="122.97999999999999"/>
  </r>
  <r>
    <n v="8050593835437"/>
    <s v="*"/>
    <s v="6112.41.90"/>
    <x v="0"/>
    <x v="0"/>
    <x v="0"/>
    <s v="Short boardshort"/>
    <s v="100% PL"/>
    <s v="CHINA"/>
    <s v="U33"/>
    <s v="U33BKB10021"/>
    <s v="BKK1MBS06"/>
    <s v="ONLY ONE COLOUR"/>
    <s v="XL"/>
    <s v=""/>
    <x v="7"/>
    <n v="36"/>
    <n v="86"/>
    <n v="172"/>
    <n v="172"/>
    <n v="18"/>
    <n v="36"/>
    <n v="36"/>
    <n v="2"/>
    <n v="11.18"/>
    <n v="22.36"/>
  </r>
  <r>
    <n v="8050593831712"/>
    <s v="*"/>
    <s v="6112.41.90"/>
    <x v="0"/>
    <x v="0"/>
    <x v="0"/>
    <s v="Extra short boardshort"/>
    <s v="100%PA"/>
    <s v="CHINA"/>
    <s v="U33"/>
    <s v="U33BKB10022"/>
    <s v="BKK1MBX01"/>
    <s v="BLACK"/>
    <s v="M"/>
    <n v="23"/>
    <x v="17"/>
    <n v="35"/>
    <n v="84"/>
    <n v="336"/>
    <n v="0"/>
    <n v="17.5"/>
    <n v="70"/>
    <n v="0"/>
    <m/>
    <n v="10.92"/>
    <n v="0"/>
  </r>
  <r>
    <n v="8050593831729"/>
    <s v="*"/>
    <s v="6112.41.90"/>
    <x v="0"/>
    <x v="0"/>
    <x v="0"/>
    <s v="Extra short boardshort"/>
    <s v="100%PA"/>
    <s v="CHINA"/>
    <s v="U33"/>
    <s v="U33BKB10022"/>
    <s v="BKK1MBX01"/>
    <s v="BLACK"/>
    <s v="L"/>
    <s v=""/>
    <x v="12"/>
    <n v="35"/>
    <n v="84"/>
    <n v="924"/>
    <n v="0"/>
    <n v="17.5"/>
    <n v="192.5"/>
    <n v="0"/>
    <m/>
    <n v="10.92"/>
    <n v="0"/>
  </r>
  <r>
    <n v="8050593831736"/>
    <s v="*"/>
    <s v="6112.41.90"/>
    <x v="0"/>
    <x v="0"/>
    <x v="0"/>
    <s v="Extra short boardshort"/>
    <s v="100%PA"/>
    <s v="CHINA"/>
    <s v="U33"/>
    <s v="U33BKB10022"/>
    <s v="BKK1MBX01"/>
    <s v="BLACK"/>
    <s v="XL"/>
    <s v=""/>
    <x v="16"/>
    <n v="35"/>
    <n v="84"/>
    <n v="672"/>
    <n v="0"/>
    <n v="17.5"/>
    <n v="140"/>
    <n v="0"/>
    <m/>
    <n v="10.92"/>
    <n v="0"/>
  </r>
  <r>
    <n v="8050593831477"/>
    <s v="*"/>
    <s v="6112.41.90"/>
    <x v="0"/>
    <x v="0"/>
    <x v="0"/>
    <s v="Extra short boardshort"/>
    <s v="100%PA"/>
    <s v="CHINA"/>
    <s v="U33"/>
    <s v="U33BKB10022"/>
    <s v="BKK1MBX01"/>
    <s v="GREEN (FLUO)"/>
    <s v="L"/>
    <n v="8"/>
    <x v="17"/>
    <n v="35"/>
    <n v="84"/>
    <n v="336"/>
    <n v="0"/>
    <n v="17.5"/>
    <n v="70"/>
    <n v="0"/>
    <m/>
    <n v="10.92"/>
    <n v="0"/>
  </r>
  <r>
    <n v="8050593831484"/>
    <s v="*"/>
    <s v="6112.41.90"/>
    <x v="0"/>
    <x v="0"/>
    <x v="0"/>
    <s v="Extra short boardshort"/>
    <s v="100%PA"/>
    <s v="CHINA"/>
    <s v="U33"/>
    <s v="U33BKB10022"/>
    <s v="BKK1MBX01"/>
    <s v="GREEN (FLUO)"/>
    <s v="XL"/>
    <s v=""/>
    <x v="17"/>
    <n v="35"/>
    <n v="84"/>
    <n v="336"/>
    <n v="0"/>
    <n v="17.5"/>
    <n v="70"/>
    <n v="0"/>
    <m/>
    <n v="10.92"/>
    <n v="0"/>
  </r>
  <r>
    <n v="8050593831521"/>
    <s v="*"/>
    <s v="6112.41.90"/>
    <x v="0"/>
    <x v="0"/>
    <x v="0"/>
    <s v="Extra short boardshort"/>
    <s v="100%PA"/>
    <s v="CHINA"/>
    <s v="U33"/>
    <s v="U33BKB10022"/>
    <s v="BKK1MBX01"/>
    <s v="ORANGE (FLUO)"/>
    <s v="L"/>
    <n v="6"/>
    <x v="11"/>
    <n v="35"/>
    <n v="84"/>
    <n v="252"/>
    <n v="0"/>
    <n v="17.5"/>
    <n v="52.5"/>
    <n v="0"/>
    <m/>
    <n v="10.92"/>
    <n v="0"/>
  </r>
  <r>
    <n v="8050593831538"/>
    <s v="*"/>
    <s v="6112.41.90"/>
    <x v="0"/>
    <x v="0"/>
    <x v="0"/>
    <s v="Extra short boardshort"/>
    <s v="100%PA"/>
    <s v="CHINA"/>
    <s v="U33"/>
    <s v="U33BKB10022"/>
    <s v="BKK1MBX01"/>
    <s v="ORANGE (FLUO)"/>
    <s v="XL"/>
    <s v=""/>
    <x v="11"/>
    <n v="35"/>
    <n v="84"/>
    <n v="252"/>
    <n v="0"/>
    <n v="17.5"/>
    <n v="52.5"/>
    <n v="0"/>
    <m/>
    <n v="10.92"/>
    <n v="0"/>
  </r>
  <r>
    <n v="8050593831422"/>
    <s v="*"/>
    <s v="6112.41.90"/>
    <x v="0"/>
    <x v="0"/>
    <x v="0"/>
    <s v="Extra short boardshort"/>
    <s v="100%PA"/>
    <s v="CHINA"/>
    <s v="U33"/>
    <s v="U33BKB10022"/>
    <s v="BKK1MBX01"/>
    <s v="YELLOW (FLUO)"/>
    <s v="L"/>
    <n v="6"/>
    <x v="14"/>
    <n v="35"/>
    <n v="84"/>
    <n v="84"/>
    <n v="0"/>
    <n v="17.5"/>
    <n v="17.5"/>
    <n v="0"/>
    <m/>
    <n v="10.92"/>
    <n v="0"/>
  </r>
  <r>
    <n v="8050593831439"/>
    <s v="*"/>
    <s v="6112.41.90"/>
    <x v="0"/>
    <x v="0"/>
    <x v="0"/>
    <s v="Extra short boardshort"/>
    <s v="100%PA"/>
    <s v="CHINA"/>
    <s v="U33"/>
    <s v="U33BKB10022"/>
    <s v="BKK1MBX01"/>
    <s v="YELLOW (FLUO)"/>
    <s v="XL"/>
    <s v=""/>
    <x v="17"/>
    <n v="35"/>
    <n v="84"/>
    <n v="336"/>
    <n v="0"/>
    <n v="17.5"/>
    <n v="70"/>
    <n v="0"/>
    <m/>
    <n v="10.92"/>
    <n v="0"/>
  </r>
  <r>
    <n v="8050593831446"/>
    <s v="*"/>
    <s v="6112.41.90"/>
    <x v="0"/>
    <x v="0"/>
    <x v="0"/>
    <s v="Extra short boardshort"/>
    <s v="100%PA"/>
    <s v="CHINA"/>
    <s v="U33"/>
    <s v="U33BKB10022"/>
    <s v="BKK1MBX01"/>
    <s v="YELLOW (FLUO)"/>
    <s v="XXL"/>
    <s v=""/>
    <x v="14"/>
    <n v="35"/>
    <n v="84"/>
    <n v="84"/>
    <n v="0"/>
    <n v="17.5"/>
    <n v="17.5"/>
    <n v="0"/>
    <m/>
    <n v="10.92"/>
    <n v="0"/>
  </r>
  <r>
    <n v="8050593831613"/>
    <s v="*"/>
    <s v="6112.41.90"/>
    <x v="0"/>
    <x v="0"/>
    <x v="0"/>
    <s v="Extra short boardshort"/>
    <s v="100%PA"/>
    <s v="CHINA"/>
    <s v="U33"/>
    <s v="U33BKB10022"/>
    <s v="BKK1MBX01"/>
    <s v="BLUE"/>
    <s v="M"/>
    <n v="6"/>
    <x v="11"/>
    <n v="35"/>
    <n v="84"/>
    <n v="252"/>
    <n v="0"/>
    <n v="17.5"/>
    <n v="52.5"/>
    <n v="0"/>
    <m/>
    <n v="10.92"/>
    <n v="0"/>
  </r>
  <r>
    <n v="8050593831620"/>
    <s v="*"/>
    <s v="6112.41.90"/>
    <x v="0"/>
    <x v="0"/>
    <x v="0"/>
    <s v="Extra short boardshort"/>
    <s v="100%PA"/>
    <s v="CHINA"/>
    <s v="U33"/>
    <s v="U33BKB10022"/>
    <s v="BKK1MBX01"/>
    <s v="BLUE"/>
    <s v="L"/>
    <s v=""/>
    <x v="11"/>
    <n v="35"/>
    <n v="84"/>
    <n v="252"/>
    <n v="0"/>
    <n v="17.5"/>
    <n v="52.5"/>
    <n v="0"/>
    <m/>
    <n v="10.92"/>
    <n v="0"/>
  </r>
  <r>
    <n v="8050593831576"/>
    <s v="*"/>
    <s v="6112.41.90"/>
    <x v="0"/>
    <x v="0"/>
    <x v="0"/>
    <s v="Extra short boardshort"/>
    <s v="100%PA"/>
    <s v="CHINA"/>
    <s v="U33"/>
    <s v="U33BKB10022"/>
    <s v="BKK1MBX01"/>
    <s v="RED"/>
    <s v="L"/>
    <n v="6"/>
    <x v="7"/>
    <n v="35"/>
    <n v="84"/>
    <n v="168"/>
    <n v="0"/>
    <n v="17.5"/>
    <n v="35"/>
    <n v="0"/>
    <m/>
    <n v="10.92"/>
    <n v="0"/>
  </r>
  <r>
    <n v="8050593831583"/>
    <s v="*"/>
    <s v="6112.41.90"/>
    <x v="0"/>
    <x v="0"/>
    <x v="0"/>
    <s v="Extra short boardshort"/>
    <s v="100%PA"/>
    <s v="CHINA"/>
    <s v="U33"/>
    <s v="U33BKB10022"/>
    <s v="BKK1MBX01"/>
    <s v="RED"/>
    <s v="XL"/>
    <s v=""/>
    <x v="11"/>
    <n v="35"/>
    <n v="84"/>
    <n v="252"/>
    <n v="0"/>
    <n v="17.5"/>
    <n v="52.5"/>
    <n v="0"/>
    <m/>
    <n v="10.92"/>
    <n v="0"/>
  </r>
  <r>
    <n v="8050593831590"/>
    <s v="*"/>
    <s v="6112.41.90"/>
    <x v="0"/>
    <x v="0"/>
    <x v="0"/>
    <s v="Extra short boardshort"/>
    <s v="100%PA"/>
    <s v="CHINA"/>
    <s v="U33"/>
    <s v="U33BKB10022"/>
    <s v="BKK1MBX01"/>
    <s v="RED"/>
    <s v="XXL"/>
    <s v=""/>
    <x v="14"/>
    <n v="35"/>
    <n v="84"/>
    <n v="84"/>
    <n v="0"/>
    <n v="17.5"/>
    <n v="17.5"/>
    <n v="0"/>
    <m/>
    <n v="10.92"/>
    <n v="0"/>
  </r>
  <r>
    <n v="8050593831675"/>
    <s v="*"/>
    <s v="6112.41.90"/>
    <x v="0"/>
    <x v="0"/>
    <x v="0"/>
    <s v="Extra short boardshort"/>
    <s v="100%PA"/>
    <s v="CHINA"/>
    <s v="U33"/>
    <s v="U33BKB10022"/>
    <s v="BKK1MBX01"/>
    <s v="NAVY"/>
    <s v="L"/>
    <n v="3"/>
    <x v="14"/>
    <n v="35"/>
    <n v="84"/>
    <n v="84"/>
    <n v="0"/>
    <n v="17.5"/>
    <n v="17.5"/>
    <n v="0"/>
    <m/>
    <n v="10.92"/>
    <n v="0"/>
  </r>
  <r>
    <n v="8050593831682"/>
    <s v="*"/>
    <s v="6112.41.90"/>
    <x v="0"/>
    <x v="0"/>
    <x v="0"/>
    <s v="Extra short boardshort"/>
    <s v="100%PA"/>
    <s v="CHINA"/>
    <s v="U33"/>
    <s v="U33BKB10022"/>
    <s v="BKK1MBX01"/>
    <s v="NAVY"/>
    <s v="XL"/>
    <s v=""/>
    <x v="7"/>
    <n v="35"/>
    <n v="84"/>
    <n v="168"/>
    <n v="0"/>
    <n v="17.5"/>
    <n v="35"/>
    <n v="0"/>
    <m/>
    <n v="10.92"/>
    <n v="0"/>
  </r>
  <r>
    <n v="8050593830111"/>
    <s v="*"/>
    <s v="6112.41.90"/>
    <x v="0"/>
    <x v="0"/>
    <x v="0"/>
    <s v="Speedo model 1(CINT.RIGIRATO)"/>
    <s v="82%PA 18%EA"/>
    <s v="CHINA"/>
    <s v="U33"/>
    <s v="U33BKB10023"/>
    <s v="BKK1MSP01"/>
    <s v="ORANGE"/>
    <s v="M"/>
    <n v="6"/>
    <x v="14"/>
    <n v="26"/>
    <n v="62"/>
    <n v="62"/>
    <n v="0"/>
    <n v="13"/>
    <n v="13"/>
    <n v="0"/>
    <m/>
    <n v="8.06"/>
    <n v="0"/>
  </r>
  <r>
    <n v="8050593830128"/>
    <s v="*"/>
    <s v="6112.41.90"/>
    <x v="0"/>
    <x v="0"/>
    <x v="0"/>
    <s v="Speedo model 1(CINT.RIGIRATO)"/>
    <s v="82%PA 18%EA"/>
    <s v="CHINA"/>
    <s v="U33"/>
    <s v="U33BKB10023"/>
    <s v="BKK1MSP01"/>
    <s v="ORANGE"/>
    <s v="L"/>
    <s v=""/>
    <x v="11"/>
    <n v="26"/>
    <n v="62"/>
    <n v="186"/>
    <n v="0"/>
    <n v="13"/>
    <n v="39"/>
    <n v="0"/>
    <m/>
    <n v="8.06"/>
    <n v="0"/>
  </r>
  <r>
    <n v="8050593830135"/>
    <s v="*"/>
    <s v="6112.41.90"/>
    <x v="0"/>
    <x v="0"/>
    <x v="0"/>
    <s v="Speedo model 1(CINT.RIGIRATO)"/>
    <s v="82%PA 18%EA"/>
    <s v="CHINA"/>
    <s v="U33"/>
    <s v="U33BKB10023"/>
    <s v="BKK1MSP01"/>
    <s v="ORANGE"/>
    <s v="XL"/>
    <s v=""/>
    <x v="7"/>
    <n v="26"/>
    <n v="62"/>
    <n v="124"/>
    <n v="0"/>
    <n v="13"/>
    <n v="26"/>
    <n v="0"/>
    <m/>
    <n v="8.06"/>
    <n v="0"/>
  </r>
  <r>
    <n v="8050593830166"/>
    <s v="*"/>
    <s v="6112.41.90"/>
    <x v="0"/>
    <x v="0"/>
    <x v="0"/>
    <s v="Speedo model 1(CINT.RIGIRATO)"/>
    <s v="82%PA 18%EA"/>
    <s v="CHINA"/>
    <s v="U33"/>
    <s v="U33BKB10023"/>
    <s v="BKK1MSP01"/>
    <s v="RED"/>
    <s v="M"/>
    <n v="5"/>
    <x v="14"/>
    <n v="26"/>
    <n v="62"/>
    <n v="62"/>
    <n v="0"/>
    <n v="13"/>
    <n v="13"/>
    <n v="0"/>
    <m/>
    <n v="8.06"/>
    <n v="0"/>
  </r>
  <r>
    <n v="8050593830173"/>
    <s v="*"/>
    <s v="6112.41.90"/>
    <x v="0"/>
    <x v="0"/>
    <x v="0"/>
    <s v="Speedo model 1(CINT.RIGIRATO)"/>
    <s v="82%PA 18%EA"/>
    <s v="CHINA"/>
    <s v="U33"/>
    <s v="U33BKB10023"/>
    <s v="BKK1MSP01"/>
    <s v="RED"/>
    <s v="L"/>
    <s v=""/>
    <x v="11"/>
    <n v="26"/>
    <n v="62"/>
    <n v="186"/>
    <n v="0"/>
    <n v="13"/>
    <n v="39"/>
    <n v="0"/>
    <m/>
    <n v="8.06"/>
    <n v="0"/>
  </r>
  <r>
    <n v="8050593830180"/>
    <s v="*"/>
    <s v="6112.41.90"/>
    <x v="0"/>
    <x v="0"/>
    <x v="0"/>
    <s v="Speedo model 1(CINT.RIGIRATO)"/>
    <s v="82%PA 18%EA"/>
    <s v="CHINA"/>
    <s v="U33"/>
    <s v="U33BKB10023"/>
    <s v="BKK1MSP01"/>
    <s v="RED"/>
    <s v="XL"/>
    <s v=""/>
    <x v="14"/>
    <n v="26"/>
    <n v="62"/>
    <n v="62"/>
    <n v="0"/>
    <n v="13"/>
    <n v="13"/>
    <n v="0"/>
    <m/>
    <n v="8.06"/>
    <n v="0"/>
  </r>
  <r>
    <n v="8050593830029"/>
    <s v="*"/>
    <s v="6112.41.90"/>
    <x v="0"/>
    <x v="0"/>
    <x v="0"/>
    <s v="Speedo model 1(CINT.RIGIRATO)"/>
    <s v="82%PA 18%EA"/>
    <s v="CHINA"/>
    <s v="U33"/>
    <s v="U33BKB10023"/>
    <s v="BKK1MSP01"/>
    <s v="WHITE"/>
    <s v="L"/>
    <n v="2"/>
    <x v="14"/>
    <n v="26"/>
    <n v="62"/>
    <n v="62"/>
    <n v="0"/>
    <n v="13"/>
    <n v="13"/>
    <n v="0"/>
    <m/>
    <n v="8.06"/>
    <n v="0"/>
  </r>
  <r>
    <n v="8050593830036"/>
    <s v="*"/>
    <s v="6112.41.90"/>
    <x v="0"/>
    <x v="0"/>
    <x v="0"/>
    <s v="Speedo model 1(CINT.RIGIRATO)"/>
    <s v="82%PA 18%EA"/>
    <s v="CHINA"/>
    <s v="U33"/>
    <s v="U33BKB10023"/>
    <s v="BKK1MSP01"/>
    <s v="WHITE"/>
    <s v="XL"/>
    <s v=""/>
    <x v="14"/>
    <n v="26"/>
    <n v="62"/>
    <n v="62"/>
    <n v="0"/>
    <n v="13"/>
    <n v="13"/>
    <n v="0"/>
    <m/>
    <n v="8.06"/>
    <n v="0"/>
  </r>
  <r>
    <n v="8050593830098"/>
    <s v="*"/>
    <s v="6112.41.90"/>
    <x v="0"/>
    <x v="0"/>
    <x v="0"/>
    <s v="Speedo model 1(CINT.RIGIRATO)"/>
    <s v="82%PA 18%EA"/>
    <s v="CHINA"/>
    <s v="U33"/>
    <s v="U33BKB10023"/>
    <s v="BKK1MSP01"/>
    <s v="CERAMIC"/>
    <s v="XXL"/>
    <n v="2"/>
    <x v="7"/>
    <n v="26"/>
    <n v="62"/>
    <n v="124"/>
    <n v="0"/>
    <n v="13"/>
    <n v="26"/>
    <n v="0"/>
    <m/>
    <n v="8.06"/>
    <n v="0"/>
  </r>
  <r>
    <n v="8050593830227"/>
    <s v="*"/>
    <s v="6112.41.90"/>
    <x v="0"/>
    <x v="0"/>
    <x v="0"/>
    <s v="Speedo model 1(CINT.RIGIRATO)"/>
    <s v="82%PA 18%EA"/>
    <s v="CHINA"/>
    <s v="U33"/>
    <s v="U33BKB10023"/>
    <s v="BKK1MSP01"/>
    <s v="NAVY"/>
    <s v="L"/>
    <n v="1"/>
    <x v="14"/>
    <n v="26"/>
    <n v="62"/>
    <n v="62"/>
    <n v="0"/>
    <n v="13"/>
    <n v="13"/>
    <n v="0"/>
    <m/>
    <n v="8.06"/>
    <n v="0"/>
  </r>
  <r>
    <n v="8050593830661"/>
    <s v="*"/>
    <s v="6112.41.90"/>
    <x v="0"/>
    <x v="0"/>
    <x v="0"/>
    <s v="Speedo model 1(CINT.RIGIRATO)"/>
    <s v="82%PA 18%EA"/>
    <s v="CHINA"/>
    <s v="U33"/>
    <s v="U33BKB10024"/>
    <s v="BKK1MSP02"/>
    <s v="WHITE &amp; BLUE"/>
    <s v="M"/>
    <n v="31"/>
    <x v="15"/>
    <n v="28"/>
    <n v="67"/>
    <n v="469"/>
    <n v="0"/>
    <n v="14"/>
    <n v="98"/>
    <n v="0"/>
    <m/>
    <n v="8.7100000000000009"/>
    <n v="0"/>
  </r>
  <r>
    <n v="8050593830678"/>
    <s v="*"/>
    <s v="6112.41.90"/>
    <x v="0"/>
    <x v="0"/>
    <x v="0"/>
    <s v="Speedo model 1(CINT.RIGIRATO)"/>
    <s v="82%PA 18%EA"/>
    <s v="CHINA"/>
    <s v="U33"/>
    <s v="U33BKB10024"/>
    <s v="BKK1MSP02"/>
    <s v="WHITE &amp; BLUE"/>
    <s v="L"/>
    <s v=""/>
    <x v="13"/>
    <n v="28"/>
    <n v="67"/>
    <n v="603"/>
    <n v="0"/>
    <n v="14"/>
    <n v="126"/>
    <n v="0"/>
    <m/>
    <n v="8.7100000000000009"/>
    <n v="0"/>
  </r>
  <r>
    <n v="8050593830685"/>
    <s v="*"/>
    <s v="6112.41.90"/>
    <x v="0"/>
    <x v="0"/>
    <x v="0"/>
    <s v="Speedo model 1(CINT.RIGIRATO)"/>
    <s v="82%PA 18%EA"/>
    <s v="CHINA"/>
    <s v="U33"/>
    <s v="U33BKB10024"/>
    <s v="BKK1MSP02"/>
    <s v="WHITE &amp; BLUE"/>
    <s v="XL"/>
    <s v=""/>
    <x v="12"/>
    <n v="28"/>
    <n v="67"/>
    <n v="737"/>
    <n v="0"/>
    <n v="14"/>
    <n v="154"/>
    <n v="0"/>
    <m/>
    <n v="8.7100000000000009"/>
    <n v="0"/>
  </r>
  <r>
    <n v="8050593830692"/>
    <s v="*"/>
    <s v="6112.41.90"/>
    <x v="0"/>
    <x v="0"/>
    <x v="0"/>
    <s v="Speedo model 1(CINT.RIGIRATO)"/>
    <s v="82%PA 18%EA"/>
    <s v="CHINA"/>
    <s v="U33"/>
    <s v="U33BKB10024"/>
    <s v="BKK1MSP02"/>
    <s v="WHITE &amp; BLUE"/>
    <s v="XXL"/>
    <s v=""/>
    <x v="17"/>
    <n v="28"/>
    <n v="67"/>
    <n v="268"/>
    <n v="0"/>
    <n v="14"/>
    <n v="56"/>
    <n v="0"/>
    <m/>
    <n v="8.7100000000000009"/>
    <n v="0"/>
  </r>
  <r>
    <n v="8050593830715"/>
    <s v="*"/>
    <s v="6112.41.90"/>
    <x v="0"/>
    <x v="0"/>
    <x v="0"/>
    <s v="Speedo model 1(CINT.RIGIRATO)"/>
    <s v="82%PA 18%EA"/>
    <s v="CHINA"/>
    <s v="U33"/>
    <s v="U33BKB10024"/>
    <s v="BKK1MSP02"/>
    <s v="WHITE &amp; BLACK"/>
    <s v="M"/>
    <n v="26"/>
    <x v="17"/>
    <n v="28"/>
    <n v="67"/>
    <n v="268"/>
    <n v="0"/>
    <n v="14"/>
    <n v="56"/>
    <n v="0"/>
    <m/>
    <n v="8.7100000000000009"/>
    <n v="0"/>
  </r>
  <r>
    <n v="8050593830739"/>
    <s v="*"/>
    <s v="6112.41.90"/>
    <x v="0"/>
    <x v="0"/>
    <x v="0"/>
    <s v="Speedo model 1(CINT.RIGIRATO)"/>
    <s v="82%PA 18%EA"/>
    <s v="CHINA"/>
    <s v="U33"/>
    <s v="U33BKB10024"/>
    <s v="BKK1MSP02"/>
    <s v="WHITE &amp; BLACK"/>
    <s v="XL"/>
    <s v=""/>
    <x v="25"/>
    <n v="28"/>
    <n v="67"/>
    <n v="1273"/>
    <n v="0"/>
    <n v="14"/>
    <n v="266"/>
    <n v="0"/>
    <m/>
    <n v="8.7100000000000009"/>
    <n v="0"/>
  </r>
  <r>
    <n v="8050593830746"/>
    <s v="*"/>
    <s v="6112.41.90"/>
    <x v="0"/>
    <x v="0"/>
    <x v="0"/>
    <s v="Speedo model 1(CINT.RIGIRATO)"/>
    <s v="82%PA 18%EA"/>
    <s v="CHINA"/>
    <s v="U33"/>
    <s v="U33BKB10024"/>
    <s v="BKK1MSP02"/>
    <s v="WHITE &amp; BLACK"/>
    <s v="XXL"/>
    <s v=""/>
    <x v="11"/>
    <n v="28"/>
    <n v="67"/>
    <n v="201"/>
    <n v="0"/>
    <n v="14"/>
    <n v="42"/>
    <n v="0"/>
    <m/>
    <n v="8.7100000000000009"/>
    <n v="0"/>
  </r>
  <r>
    <n v="8050593830623"/>
    <s v="*"/>
    <s v="6112.41.90"/>
    <x v="0"/>
    <x v="0"/>
    <x v="0"/>
    <s v="Speedo model 1(CINT.RIGIRATO)"/>
    <s v="82%PA 18%EA"/>
    <s v="CHINA"/>
    <s v="U33"/>
    <s v="U33BKB10024"/>
    <s v="BKK1MSP02"/>
    <s v="WHITE &amp; RED"/>
    <s v="L"/>
    <n v="10"/>
    <x v="7"/>
    <n v="28"/>
    <n v="67"/>
    <n v="134"/>
    <n v="0"/>
    <n v="14"/>
    <n v="28"/>
    <n v="0"/>
    <m/>
    <n v="8.7100000000000009"/>
    <n v="0"/>
  </r>
  <r>
    <n v="8050593830630"/>
    <s v="*"/>
    <s v="6112.41.90"/>
    <x v="0"/>
    <x v="0"/>
    <x v="0"/>
    <s v="Speedo model 1(CINT.RIGIRATO)"/>
    <s v="82%PA 18%EA"/>
    <s v="CHINA"/>
    <s v="U33"/>
    <s v="U33BKB10024"/>
    <s v="BKK1MSP02"/>
    <s v="WHITE &amp; RED"/>
    <s v="XL"/>
    <s v=""/>
    <x v="0"/>
    <n v="28"/>
    <n v="67"/>
    <n v="335"/>
    <n v="0"/>
    <n v="14"/>
    <n v="70"/>
    <n v="0"/>
    <m/>
    <n v="8.7100000000000009"/>
    <n v="0"/>
  </r>
  <r>
    <n v="8050593830647"/>
    <s v="*"/>
    <s v="6112.41.90"/>
    <x v="0"/>
    <x v="0"/>
    <x v="0"/>
    <s v="Speedo model 1(CINT.RIGIRATO)"/>
    <s v="82%PA 18%EA"/>
    <s v="CHINA"/>
    <s v="U33"/>
    <s v="U33BKB10024"/>
    <s v="BKK1MSP02"/>
    <s v="WHITE &amp; RED"/>
    <s v="XXL"/>
    <s v=""/>
    <x v="11"/>
    <n v="28"/>
    <n v="67"/>
    <n v="201"/>
    <n v="0"/>
    <n v="14"/>
    <n v="42"/>
    <n v="0"/>
    <m/>
    <n v="8.7100000000000009"/>
    <n v="0"/>
  </r>
  <r>
    <n v="8050593830951"/>
    <s v="*"/>
    <s v="6112.41.90"/>
    <x v="0"/>
    <x v="0"/>
    <x v="0"/>
    <s v="Speedo model 1(CINT.RIGIRATO)"/>
    <s v="82%PA 18%EA"/>
    <s v="CHINA"/>
    <s v="U33"/>
    <s v="U33BKB10025"/>
    <s v="BKK1MSP03"/>
    <s v="CERAMIC"/>
    <s v="S"/>
    <n v="37"/>
    <x v="0"/>
    <n v="28"/>
    <n v="67"/>
    <n v="335"/>
    <n v="0"/>
    <n v="14"/>
    <n v="70"/>
    <n v="0"/>
    <m/>
    <n v="8.7100000000000009"/>
    <n v="0"/>
  </r>
  <r>
    <n v="8050593830968"/>
    <s v="*"/>
    <s v="6112.41.90"/>
    <x v="0"/>
    <x v="0"/>
    <x v="0"/>
    <s v="Speedo model 1(CINT.RIGIRATO)"/>
    <s v="82%PA 18%EA"/>
    <s v="CHINA"/>
    <s v="U33"/>
    <s v="U33BKB10025"/>
    <s v="BKK1MSP03"/>
    <s v="CERAMIC"/>
    <s v="M"/>
    <s v=""/>
    <x v="12"/>
    <n v="28"/>
    <n v="67"/>
    <n v="737"/>
    <n v="0"/>
    <n v="14"/>
    <n v="154"/>
    <n v="0"/>
    <m/>
    <n v="8.7100000000000009"/>
    <n v="0"/>
  </r>
  <r>
    <n v="8050593830975"/>
    <s v="*"/>
    <s v="6112.41.90"/>
    <x v="0"/>
    <x v="0"/>
    <x v="0"/>
    <s v="Speedo model 1(CINT.RIGIRATO)"/>
    <s v="82%PA 18%EA"/>
    <s v="CHINA"/>
    <s v="U33"/>
    <s v="U33BKB10025"/>
    <s v="BKK1MSP03"/>
    <s v="CERAMIC"/>
    <s v="L"/>
    <s v=""/>
    <x v="24"/>
    <n v="28"/>
    <n v="67"/>
    <n v="804"/>
    <n v="0"/>
    <n v="14"/>
    <n v="168"/>
    <n v="0"/>
    <m/>
    <n v="8.7100000000000009"/>
    <n v="0"/>
  </r>
  <r>
    <n v="8050593830982"/>
    <s v="*"/>
    <s v="6112.41.90"/>
    <x v="0"/>
    <x v="0"/>
    <x v="0"/>
    <s v="Speedo model 1(CINT.RIGIRATO)"/>
    <s v="82%PA 18%EA"/>
    <s v="CHINA"/>
    <s v="U33"/>
    <s v="U33BKB10025"/>
    <s v="BKK1MSP03"/>
    <s v="CERAMIC"/>
    <s v="XL"/>
    <s v=""/>
    <x v="13"/>
    <n v="28"/>
    <n v="67"/>
    <n v="603"/>
    <n v="0"/>
    <n v="14"/>
    <n v="126"/>
    <n v="0"/>
    <m/>
    <n v="8.7100000000000009"/>
    <n v="0"/>
  </r>
  <r>
    <n v="8050593831002"/>
    <s v="*"/>
    <s v="6112.41.90"/>
    <x v="0"/>
    <x v="0"/>
    <x v="0"/>
    <s v="Speedo model 1(CINT.RIGIRATO)"/>
    <s v="82%PA 18%EA"/>
    <s v="CHINA"/>
    <s v="U33"/>
    <s v="U33BKB10025"/>
    <s v="BKK1MSP03"/>
    <s v="RED"/>
    <s v="S"/>
    <n v="33"/>
    <x v="11"/>
    <n v="28"/>
    <n v="67"/>
    <n v="201"/>
    <n v="0"/>
    <n v="14"/>
    <n v="42"/>
    <n v="0"/>
    <m/>
    <n v="8.7100000000000009"/>
    <n v="0"/>
  </r>
  <r>
    <n v="8050593831019"/>
    <s v="*"/>
    <s v="6112.41.90"/>
    <x v="0"/>
    <x v="0"/>
    <x v="0"/>
    <s v="Speedo model 1(CINT.RIGIRATO)"/>
    <s v="82%PA 18%EA"/>
    <s v="CHINA"/>
    <s v="U33"/>
    <s v="U33BKB10025"/>
    <s v="BKK1MSP03"/>
    <s v="RED"/>
    <s v="M"/>
    <s v=""/>
    <x v="16"/>
    <n v="28"/>
    <n v="67"/>
    <n v="536"/>
    <n v="0"/>
    <n v="14"/>
    <n v="112"/>
    <n v="0"/>
    <m/>
    <n v="8.7100000000000009"/>
    <n v="0"/>
  </r>
  <r>
    <n v="8050593831026"/>
    <s v="*"/>
    <s v="6112.41.90"/>
    <x v="0"/>
    <x v="0"/>
    <x v="0"/>
    <s v="Speedo model 1(CINT.RIGIRATO)"/>
    <s v="82%PA 18%EA"/>
    <s v="CHINA"/>
    <s v="U33"/>
    <s v="U33BKB10025"/>
    <s v="BKK1MSP03"/>
    <s v="RED"/>
    <s v="L"/>
    <s v=""/>
    <x v="24"/>
    <n v="28"/>
    <n v="67"/>
    <n v="804"/>
    <n v="0"/>
    <n v="14"/>
    <n v="168"/>
    <n v="0"/>
    <m/>
    <n v="8.7100000000000009"/>
    <n v="0"/>
  </r>
  <r>
    <n v="8050593831033"/>
    <s v="*"/>
    <s v="6112.41.90"/>
    <x v="0"/>
    <x v="0"/>
    <x v="0"/>
    <s v="Speedo model 1(CINT.RIGIRATO)"/>
    <s v="82%PA 18%EA"/>
    <s v="CHINA"/>
    <s v="U33"/>
    <s v="U33BKB10025"/>
    <s v="BKK1MSP03"/>
    <s v="RED"/>
    <s v="XL"/>
    <s v=""/>
    <x v="16"/>
    <n v="28"/>
    <n v="67"/>
    <n v="536"/>
    <n v="0"/>
    <n v="14"/>
    <n v="112"/>
    <n v="0"/>
    <m/>
    <n v="8.7100000000000009"/>
    <n v="0"/>
  </r>
  <r>
    <n v="8050593831040"/>
    <s v="*"/>
    <s v="6112.41.90"/>
    <x v="0"/>
    <x v="0"/>
    <x v="0"/>
    <s v="Speedo model 1(CINT.RIGIRATO)"/>
    <s v="82%PA 18%EA"/>
    <s v="CHINA"/>
    <s v="U33"/>
    <s v="U33BKB10025"/>
    <s v="BKK1MSP03"/>
    <s v="RED"/>
    <s v="XXL"/>
    <s v=""/>
    <x v="7"/>
    <n v="28"/>
    <n v="67"/>
    <n v="134"/>
    <n v="0"/>
    <n v="14"/>
    <n v="28"/>
    <n v="0"/>
    <m/>
    <n v="8.7100000000000009"/>
    <n v="0"/>
  </r>
  <r>
    <n v="8050593830906"/>
    <s v="*"/>
    <s v="6112.41.90"/>
    <x v="0"/>
    <x v="0"/>
    <x v="0"/>
    <s v="Speedo model 1(CINT.RIGIRATO)"/>
    <s v="82%PA 18%EA"/>
    <s v="CHINA"/>
    <s v="U33"/>
    <s v="U33BKB10025"/>
    <s v="BKK1MSP03"/>
    <s v="ORANGE"/>
    <s v="S"/>
    <n v="5"/>
    <x v="14"/>
    <n v="28"/>
    <n v="67"/>
    <n v="67"/>
    <n v="0"/>
    <n v="14"/>
    <n v="14"/>
    <n v="0"/>
    <m/>
    <n v="8.7100000000000009"/>
    <n v="0"/>
  </r>
  <r>
    <n v="8050593830937"/>
    <s v="*"/>
    <s v="6112.41.90"/>
    <x v="0"/>
    <x v="0"/>
    <x v="0"/>
    <s v="Speedo model 1(CINT.RIGIRATO)"/>
    <s v="82%PA 18%EA"/>
    <s v="CHINA"/>
    <s v="U33"/>
    <s v="U33BKB10025"/>
    <s v="BKK1MSP03"/>
    <s v="ORANGE"/>
    <s v="XL"/>
    <s v=""/>
    <x v="17"/>
    <n v="28"/>
    <n v="67"/>
    <n v="268"/>
    <n v="0"/>
    <n v="14"/>
    <n v="56"/>
    <n v="0"/>
    <m/>
    <n v="8.7100000000000009"/>
    <n v="0"/>
  </r>
  <r>
    <n v="8050593832207"/>
    <s v="*"/>
    <s v="6112.41.90"/>
    <x v="0"/>
    <x v="0"/>
    <x v="0"/>
    <s v="Speedo model 2(CINT.RIGIRATO)"/>
    <s v="82%PA 18%EA"/>
    <s v="CHINA"/>
    <s v="U33"/>
    <s v="U33BKB10026"/>
    <s v="BKK1MSP04"/>
    <s v="NAVY"/>
    <s v="S"/>
    <n v="16"/>
    <x v="17"/>
    <n v="29"/>
    <n v="70"/>
    <n v="280"/>
    <n v="0"/>
    <n v="14.5"/>
    <n v="58"/>
    <n v="0"/>
    <m/>
    <n v="9.1"/>
    <n v="0"/>
  </r>
  <r>
    <n v="8050593832214"/>
    <s v="*"/>
    <s v="6112.41.90"/>
    <x v="0"/>
    <x v="0"/>
    <x v="0"/>
    <s v="Speedo model 2(CINT.RIGIRATO)"/>
    <s v="82%PA 18%EA"/>
    <s v="CHINA"/>
    <s v="U33"/>
    <s v="U33BKB10026"/>
    <s v="BKK1MSP04"/>
    <s v="NAVY"/>
    <s v="M"/>
    <s v=""/>
    <x v="0"/>
    <n v="29"/>
    <n v="70"/>
    <n v="350"/>
    <n v="0"/>
    <n v="14.5"/>
    <n v="72.5"/>
    <n v="0"/>
    <m/>
    <n v="9.1"/>
    <n v="0"/>
  </r>
  <r>
    <n v="8050593832221"/>
    <s v="*"/>
    <s v="6112.41.90"/>
    <x v="0"/>
    <x v="0"/>
    <x v="0"/>
    <s v="Speedo model 2(CINT.RIGIRATO)"/>
    <s v="82%PA 18%EA"/>
    <s v="CHINA"/>
    <s v="U33"/>
    <s v="U33BKB10026"/>
    <s v="BKK1MSP04"/>
    <s v="NAVY"/>
    <s v="L"/>
    <s v=""/>
    <x v="0"/>
    <n v="29"/>
    <n v="70"/>
    <n v="350"/>
    <n v="0"/>
    <n v="14.5"/>
    <n v="72.5"/>
    <n v="0"/>
    <m/>
    <n v="9.1"/>
    <n v="0"/>
  </r>
  <r>
    <n v="8050593832238"/>
    <s v="*"/>
    <s v="6112.41.90"/>
    <x v="0"/>
    <x v="0"/>
    <x v="0"/>
    <s v="Speedo model 2(CINT.RIGIRATO)"/>
    <s v="82%PA 18%EA"/>
    <s v="CHINA"/>
    <s v="U33"/>
    <s v="U33BKB10026"/>
    <s v="BKK1MSP04"/>
    <s v="NAVY"/>
    <s v="XL"/>
    <s v=""/>
    <x v="7"/>
    <n v="29"/>
    <n v="70"/>
    <n v="140"/>
    <n v="0"/>
    <n v="14.5"/>
    <n v="29"/>
    <n v="0"/>
    <m/>
    <n v="9.1"/>
    <n v="0"/>
  </r>
  <r>
    <n v="8050593832061"/>
    <s v="*"/>
    <s v="6112.41.90"/>
    <x v="0"/>
    <x v="0"/>
    <x v="0"/>
    <s v="Speedo model 2(CINT.RIGIRATO)"/>
    <s v="82%PA 18%EA"/>
    <s v="CHINA"/>
    <s v="U33"/>
    <s v="U33BKB10026"/>
    <s v="BKK1MSP04"/>
    <s v="WHITE"/>
    <s v="M"/>
    <n v="16"/>
    <x v="17"/>
    <n v="29"/>
    <n v="70"/>
    <n v="280"/>
    <n v="0"/>
    <n v="14.5"/>
    <n v="58"/>
    <n v="0"/>
    <m/>
    <n v="9.1"/>
    <n v="0"/>
  </r>
  <r>
    <n v="8050593832078"/>
    <s v="*"/>
    <s v="6112.41.90"/>
    <x v="0"/>
    <x v="0"/>
    <x v="0"/>
    <s v="Speedo model 2(CINT.RIGIRATO)"/>
    <s v="82%PA 18%EA"/>
    <s v="CHINA"/>
    <s v="U33"/>
    <s v="U33BKB10026"/>
    <s v="BKK1MSP04"/>
    <s v="WHITE"/>
    <s v="L"/>
    <s v=""/>
    <x v="0"/>
    <n v="29"/>
    <n v="70"/>
    <n v="350"/>
    <n v="0"/>
    <n v="14.5"/>
    <n v="72.5"/>
    <n v="0"/>
    <m/>
    <n v="9.1"/>
    <n v="0"/>
  </r>
  <r>
    <n v="8050593832085"/>
    <s v="*"/>
    <s v="6112.41.90"/>
    <x v="0"/>
    <x v="0"/>
    <x v="0"/>
    <s v="Speedo model 2(CINT.RIGIRATO)"/>
    <s v="82%PA 18%EA"/>
    <s v="CHINA"/>
    <s v="U33"/>
    <s v="U33BKB10026"/>
    <s v="BKK1MSP04"/>
    <s v="WHITE"/>
    <s v="XL"/>
    <s v=""/>
    <x v="0"/>
    <n v="29"/>
    <n v="70"/>
    <n v="350"/>
    <n v="0"/>
    <n v="14.5"/>
    <n v="72.5"/>
    <n v="0"/>
    <m/>
    <n v="9.1"/>
    <n v="0"/>
  </r>
  <r>
    <n v="8050593832092"/>
    <s v="*"/>
    <s v="6112.41.90"/>
    <x v="0"/>
    <x v="0"/>
    <x v="0"/>
    <s v="Speedo model 2(CINT.RIGIRATO)"/>
    <s v="82%PA 18%EA"/>
    <s v="CHINA"/>
    <s v="U33"/>
    <s v="U33BKB10026"/>
    <s v="BKK1MSP04"/>
    <s v="WHITE"/>
    <s v="XXL"/>
    <s v=""/>
    <x v="7"/>
    <n v="29"/>
    <n v="70"/>
    <n v="140"/>
    <n v="0"/>
    <n v="14.5"/>
    <n v="29"/>
    <n v="0"/>
    <m/>
    <n v="9.1"/>
    <n v="0"/>
  </r>
  <r>
    <n v="8050593832108"/>
    <s v="*"/>
    <s v="6112.41.90"/>
    <x v="0"/>
    <x v="0"/>
    <x v="0"/>
    <s v="Speedo model 2(CINT.RIGIRATO)"/>
    <s v="82%PA 18%EA"/>
    <s v="CHINA"/>
    <s v="U33"/>
    <s v="U33BKB10026"/>
    <s v="BKK1MSP04"/>
    <s v="YELLOW"/>
    <s v="S"/>
    <n v="13"/>
    <x v="14"/>
    <n v="29"/>
    <n v="70"/>
    <n v="70"/>
    <n v="0"/>
    <n v="14.5"/>
    <n v="14.5"/>
    <n v="0"/>
    <m/>
    <n v="9.1"/>
    <n v="0"/>
  </r>
  <r>
    <n v="8050593832115"/>
    <s v="*"/>
    <s v="6112.41.90"/>
    <x v="0"/>
    <x v="0"/>
    <x v="0"/>
    <s v="Speedo model 2(CINT.RIGIRATO)"/>
    <s v="82%PA 18%EA"/>
    <s v="CHINA"/>
    <s v="U33"/>
    <s v="U33BKB10026"/>
    <s v="BKK1MSP04"/>
    <s v="YELLOW"/>
    <s v="M"/>
    <s v=""/>
    <x v="11"/>
    <n v="29"/>
    <n v="70"/>
    <n v="210"/>
    <n v="0"/>
    <n v="14.5"/>
    <n v="43.5"/>
    <n v="0"/>
    <m/>
    <n v="9.1"/>
    <n v="0"/>
  </r>
  <r>
    <n v="8050593832122"/>
    <s v="*"/>
    <s v="6112.41.90"/>
    <x v="0"/>
    <x v="0"/>
    <x v="0"/>
    <s v="Speedo model 2(CINT.RIGIRATO)"/>
    <s v="82%PA 18%EA"/>
    <s v="CHINA"/>
    <s v="U33"/>
    <s v="U33BKB10026"/>
    <s v="BKK1MSP04"/>
    <s v="YELLOW"/>
    <s v="L"/>
    <s v=""/>
    <x v="17"/>
    <n v="29"/>
    <n v="70"/>
    <n v="280"/>
    <n v="0"/>
    <n v="14.5"/>
    <n v="58"/>
    <n v="0"/>
    <m/>
    <n v="9.1"/>
    <n v="0"/>
  </r>
  <r>
    <n v="8050593832139"/>
    <s v="*"/>
    <s v="6112.41.90"/>
    <x v="0"/>
    <x v="0"/>
    <x v="0"/>
    <s v="Speedo model 2(CINT.RIGIRATO)"/>
    <s v="82%PA 18%EA"/>
    <s v="CHINA"/>
    <s v="U33"/>
    <s v="U33BKB10026"/>
    <s v="BKK1MSP04"/>
    <s v="YELLOW"/>
    <s v="XL"/>
    <s v=""/>
    <x v="17"/>
    <n v="29"/>
    <n v="70"/>
    <n v="280"/>
    <n v="0"/>
    <n v="14.5"/>
    <n v="58"/>
    <n v="0"/>
    <m/>
    <n v="9.1"/>
    <n v="0"/>
  </r>
  <r>
    <n v="8050593832146"/>
    <s v="*"/>
    <s v="6112.41.90"/>
    <x v="0"/>
    <x v="0"/>
    <x v="0"/>
    <s v="Speedo model 2(CINT.RIGIRATO)"/>
    <s v="82%PA 18%EA"/>
    <s v="CHINA"/>
    <s v="U33"/>
    <s v="U33BKB10026"/>
    <s v="BKK1MSP04"/>
    <s v="YELLOW"/>
    <s v="XXL"/>
    <s v=""/>
    <x v="14"/>
    <n v="29"/>
    <n v="70"/>
    <n v="70"/>
    <n v="0"/>
    <n v="14.5"/>
    <n v="14.5"/>
    <n v="0"/>
    <m/>
    <n v="9.1"/>
    <n v="0"/>
  </r>
  <r>
    <n v="8050593832665"/>
    <s v="*"/>
    <s v="6112.41.90"/>
    <x v="0"/>
    <x v="0"/>
    <x v="0"/>
    <s v="Speedo model 3(CINT.RIGIRATO)"/>
    <s v="82%PA 18%EA"/>
    <s v="CHINA"/>
    <s v="U33"/>
    <s v="U33BKB10027"/>
    <s v="BKK1MSP05"/>
    <s v="RED"/>
    <s v="M"/>
    <n v="6"/>
    <x v="14"/>
    <n v="30"/>
    <n v="72"/>
    <n v="72"/>
    <n v="0"/>
    <n v="15"/>
    <n v="15"/>
    <n v="0"/>
    <m/>
    <n v="9.36"/>
    <n v="0"/>
  </r>
  <r>
    <n v="8050593832672"/>
    <s v="*"/>
    <s v="6112.41.90"/>
    <x v="0"/>
    <x v="0"/>
    <x v="0"/>
    <s v="Speedo model 3(CINT.RIGIRATO)"/>
    <s v="82%PA 18%EA"/>
    <s v="CHINA"/>
    <s v="U33"/>
    <s v="U33BKB10027"/>
    <s v="BKK1MSP05"/>
    <s v="RED"/>
    <s v="L"/>
    <s v=""/>
    <x v="11"/>
    <n v="30"/>
    <n v="72"/>
    <n v="216"/>
    <n v="0"/>
    <n v="15"/>
    <n v="45"/>
    <n v="0"/>
    <m/>
    <n v="9.36"/>
    <n v="0"/>
  </r>
  <r>
    <n v="8050593832689"/>
    <s v="*"/>
    <s v="6112.41.90"/>
    <x v="0"/>
    <x v="0"/>
    <x v="0"/>
    <s v="Speedo model 3(CINT.RIGIRATO)"/>
    <s v="82%PA 18%EA"/>
    <s v="CHINA"/>
    <s v="U33"/>
    <s v="U33BKB10027"/>
    <s v="BKK1MSP05"/>
    <s v="RED"/>
    <s v="XL"/>
    <s v=""/>
    <x v="7"/>
    <n v="30"/>
    <n v="72"/>
    <n v="144"/>
    <n v="0"/>
    <n v="15"/>
    <n v="30"/>
    <n v="0"/>
    <m/>
    <n v="9.36"/>
    <n v="0"/>
  </r>
  <r>
    <n v="8050593832764"/>
    <s v="*"/>
    <s v="6112.41.90"/>
    <x v="0"/>
    <x v="0"/>
    <x v="0"/>
    <s v="Speedo model 3(CINT.RIGIRATO)"/>
    <s v="82%PA 18%EA"/>
    <s v="CHINA"/>
    <s v="U33"/>
    <s v="U33BKB10027"/>
    <s v="BKK1MSP05"/>
    <s v="BLACK"/>
    <s v="M"/>
    <n v="5"/>
    <x v="7"/>
    <n v="30"/>
    <n v="72"/>
    <n v="144"/>
    <n v="0"/>
    <n v="15"/>
    <n v="30"/>
    <n v="0"/>
    <m/>
    <n v="9.36"/>
    <n v="0"/>
  </r>
  <r>
    <n v="8050593832771"/>
    <s v="*"/>
    <s v="6112.41.90"/>
    <x v="0"/>
    <x v="0"/>
    <x v="0"/>
    <s v="Speedo model 3(CINT.RIGIRATO)"/>
    <s v="82%PA 18%EA"/>
    <s v="CHINA"/>
    <s v="U33"/>
    <s v="U33BKB10027"/>
    <s v="BKK1MSP05"/>
    <s v="BLACK"/>
    <s v="L"/>
    <s v=""/>
    <x v="11"/>
    <n v="30"/>
    <n v="72"/>
    <n v="216"/>
    <n v="0"/>
    <n v="15"/>
    <n v="45"/>
    <n v="0"/>
    <m/>
    <n v="9.36"/>
    <n v="0"/>
  </r>
  <r>
    <n v="8050593833303"/>
    <s v="*"/>
    <s v="6112.41.90"/>
    <x v="0"/>
    <x v="0"/>
    <x v="0"/>
    <s v="Speedo model 4(CINT.RIGIRATO)"/>
    <s v="82%PA 18%EA"/>
    <s v="CHINA"/>
    <s v="U33"/>
    <s v="U33BKB10028"/>
    <s v="BKK1MSP06"/>
    <s v="ONLY ONE COLOUR"/>
    <s v="S"/>
    <n v="17"/>
    <x v="0"/>
    <n v="29"/>
    <n v="70"/>
    <n v="350"/>
    <n v="0"/>
    <n v="14.5"/>
    <n v="72.5"/>
    <n v="0"/>
    <m/>
    <n v="9.1"/>
    <n v="0"/>
  </r>
  <r>
    <n v="8050593833310"/>
    <s v="*"/>
    <s v="6112.41.90"/>
    <x v="0"/>
    <x v="0"/>
    <x v="0"/>
    <s v="Speedo model 4(CINT.RIGIRATO)"/>
    <s v="82%PA 18%EA"/>
    <s v="CHINA"/>
    <s v="U33"/>
    <s v="U33BKB10028"/>
    <s v="BKK1MSP06"/>
    <s v="ONLY ONE COLOUR"/>
    <s v="M"/>
    <s v=""/>
    <x v="0"/>
    <n v="29"/>
    <n v="70"/>
    <n v="350"/>
    <n v="0"/>
    <n v="14.5"/>
    <n v="72.5"/>
    <n v="0"/>
    <m/>
    <n v="9.1"/>
    <n v="0"/>
  </r>
  <r>
    <n v="8050593833327"/>
    <s v="*"/>
    <s v="6112.41.90"/>
    <x v="0"/>
    <x v="0"/>
    <x v="0"/>
    <s v="Speedo model 4(CINT.RIGIRATO)"/>
    <s v="82%PA 18%EA"/>
    <s v="CHINA"/>
    <s v="U33"/>
    <s v="U33BKB10028"/>
    <s v="BKK1MSP06"/>
    <s v="ONLY ONE COLOUR"/>
    <s v="L"/>
    <s v=""/>
    <x v="4"/>
    <n v="29"/>
    <n v="70"/>
    <n v="420"/>
    <n v="0"/>
    <n v="14.5"/>
    <n v="87"/>
    <n v="0"/>
    <m/>
    <n v="9.1"/>
    <n v="0"/>
  </r>
  <r>
    <n v="8050593833334"/>
    <s v="*"/>
    <s v="6112.41.90"/>
    <x v="0"/>
    <x v="0"/>
    <x v="0"/>
    <s v="Speedo model 4(CINT.RIGIRATO)"/>
    <s v="82%PA 18%EA"/>
    <s v="CHINA"/>
    <s v="U33"/>
    <s v="U33BKB10028"/>
    <s v="BKK1MSP06"/>
    <s v="ONLY ONE COLOUR"/>
    <s v="XL"/>
    <s v=""/>
    <x v="14"/>
    <n v="29"/>
    <n v="70"/>
    <n v="70"/>
    <n v="0"/>
    <n v="14.5"/>
    <n v="14.5"/>
    <n v="0"/>
    <m/>
    <n v="9.1"/>
    <n v="0"/>
  </r>
  <r>
    <n v="8050593833464"/>
    <s v="*"/>
    <s v="6112.41.90"/>
    <x v="0"/>
    <x v="0"/>
    <x v="0"/>
    <s v="Speedo model 4(CINT.RIGIRATO)"/>
    <s v="82%PA 18%EA"/>
    <s v="CHINA"/>
    <s v="U33"/>
    <s v="U33BKB10029"/>
    <s v="BKK1MSP07"/>
    <s v="RED"/>
    <s v="M"/>
    <n v="11"/>
    <x v="17"/>
    <n v="28"/>
    <n v="67"/>
    <n v="268"/>
    <n v="0"/>
    <n v="14"/>
    <n v="56"/>
    <n v="0"/>
    <m/>
    <n v="8.7100000000000009"/>
    <n v="0"/>
  </r>
  <r>
    <n v="8050593833471"/>
    <s v="*"/>
    <s v="6112.41.90"/>
    <x v="0"/>
    <x v="0"/>
    <x v="0"/>
    <s v="Speedo model 4(CINT.RIGIRATO)"/>
    <s v="82%PA 18%EA"/>
    <s v="CHINA"/>
    <s v="U33"/>
    <s v="U33BKB10029"/>
    <s v="BKK1MSP07"/>
    <s v="RED"/>
    <s v="L"/>
    <s v=""/>
    <x v="17"/>
    <n v="28"/>
    <n v="67"/>
    <n v="268"/>
    <n v="0"/>
    <n v="14"/>
    <n v="56"/>
    <n v="0"/>
    <m/>
    <n v="8.7100000000000009"/>
    <n v="0"/>
  </r>
  <r>
    <n v="8050593833488"/>
    <s v="*"/>
    <s v="6112.41.90"/>
    <x v="0"/>
    <x v="0"/>
    <x v="0"/>
    <s v="Speedo model 4(CINT.RIGIRATO)"/>
    <s v="82%PA 18%EA"/>
    <s v="CHINA"/>
    <s v="U33"/>
    <s v="U33BKB10029"/>
    <s v="BKK1MSP07"/>
    <s v="RED"/>
    <s v="XL"/>
    <s v=""/>
    <x v="11"/>
    <n v="28"/>
    <n v="67"/>
    <n v="201"/>
    <n v="0"/>
    <n v="14"/>
    <n v="42"/>
    <n v="0"/>
    <m/>
    <n v="8.7100000000000009"/>
    <n v="0"/>
  </r>
  <r>
    <n v="8050593833563"/>
    <s v="*"/>
    <s v="6112.41.90"/>
    <x v="0"/>
    <x v="0"/>
    <x v="0"/>
    <s v="Speedo model 4(CINT.RIGIRATO)"/>
    <s v="82%PA 18%EA"/>
    <s v="CHINA"/>
    <s v="U33"/>
    <s v="U33BKB10029"/>
    <s v="BKK1MSP07"/>
    <s v="BLACK"/>
    <s v="M"/>
    <n v="6"/>
    <x v="7"/>
    <n v="28"/>
    <n v="67"/>
    <n v="134"/>
    <n v="0"/>
    <n v="14"/>
    <n v="28"/>
    <n v="0"/>
    <m/>
    <n v="8.7100000000000009"/>
    <n v="0"/>
  </r>
  <r>
    <n v="8050593833570"/>
    <s v="*"/>
    <s v="6112.41.90"/>
    <x v="0"/>
    <x v="0"/>
    <x v="0"/>
    <s v="Speedo model 4(CINT.RIGIRATO)"/>
    <s v="82%PA 18%EA"/>
    <s v="CHINA"/>
    <s v="U33"/>
    <s v="U33BKB10029"/>
    <s v="BKK1MSP07"/>
    <s v="BLACK"/>
    <s v="L"/>
    <s v=""/>
    <x v="17"/>
    <n v="28"/>
    <n v="67"/>
    <n v="268"/>
    <n v="0"/>
    <n v="14"/>
    <n v="56"/>
    <n v="0"/>
    <m/>
    <n v="8.7100000000000009"/>
    <n v="0"/>
  </r>
  <r>
    <n v="8050593833426"/>
    <s v="*"/>
    <s v="6112.41.90"/>
    <x v="0"/>
    <x v="0"/>
    <x v="0"/>
    <s v="Speedo model 4(CINT.RIGIRATO)"/>
    <s v="82%PA 18%EA"/>
    <s v="CHINA"/>
    <s v="U33"/>
    <s v="U33BKB10029"/>
    <s v="BKK1MSP07"/>
    <s v="WHITE"/>
    <s v="L"/>
    <n v="2"/>
    <x v="14"/>
    <n v="28"/>
    <n v="67"/>
    <n v="67"/>
    <n v="0"/>
    <n v="14"/>
    <n v="14"/>
    <n v="0"/>
    <m/>
    <n v="8.7100000000000009"/>
    <n v="0"/>
  </r>
  <r>
    <n v="8050593833433"/>
    <s v="*"/>
    <s v="6112.41.90"/>
    <x v="0"/>
    <x v="0"/>
    <x v="0"/>
    <s v="Speedo model 4(CINT.RIGIRATO)"/>
    <s v="82%PA 18%EA"/>
    <s v="CHINA"/>
    <s v="U33"/>
    <s v="U33BKB10029"/>
    <s v="BKK1MSP07"/>
    <s v="WHITE"/>
    <s v="XL"/>
    <s v=""/>
    <x v="14"/>
    <n v="28"/>
    <n v="67"/>
    <n v="67"/>
    <n v="0"/>
    <n v="14"/>
    <n v="14"/>
    <n v="0"/>
    <m/>
    <n v="8.7100000000000009"/>
    <n v="0"/>
  </r>
  <r>
    <n v="8050593834355"/>
    <s v="*"/>
    <s v="6112.41.90"/>
    <x v="0"/>
    <x v="0"/>
    <x v="0"/>
    <s v="Speedo model 2(CINT.RIGIRATO)"/>
    <s v="82%PA 18%EA"/>
    <s v="CHINA"/>
    <s v="U33"/>
    <s v="U33BKB10030"/>
    <s v="BKK1MSP08"/>
    <s v="NAVY"/>
    <s v="S"/>
    <n v="13"/>
    <x v="0"/>
    <n v="29"/>
    <n v="70"/>
    <n v="350"/>
    <n v="0"/>
    <n v="14.5"/>
    <n v="72.5"/>
    <n v="0"/>
    <m/>
    <n v="9.1"/>
    <n v="0"/>
  </r>
  <r>
    <n v="8050593834362"/>
    <s v="*"/>
    <s v="6112.41.90"/>
    <x v="0"/>
    <x v="0"/>
    <x v="0"/>
    <s v="Speedo model 2(CINT.RIGIRATO)"/>
    <s v="82%PA 18%EA"/>
    <s v="CHINA"/>
    <s v="U33"/>
    <s v="U33BKB10030"/>
    <s v="BKK1MSP08"/>
    <s v="NAVY"/>
    <s v="M"/>
    <s v=""/>
    <x v="11"/>
    <n v="29"/>
    <n v="70"/>
    <n v="210"/>
    <n v="0"/>
    <n v="14.5"/>
    <n v="43.5"/>
    <n v="0"/>
    <m/>
    <n v="9.1"/>
    <n v="0"/>
  </r>
  <r>
    <n v="8050593834379"/>
    <s v="*"/>
    <s v="6112.41.90"/>
    <x v="0"/>
    <x v="0"/>
    <x v="0"/>
    <s v="Speedo model 2(CINT.RIGIRATO)"/>
    <s v="82%PA 18%EA"/>
    <s v="CHINA"/>
    <s v="U33"/>
    <s v="U33BKB10030"/>
    <s v="BKK1MSP08"/>
    <s v="NAVY"/>
    <s v="L"/>
    <s v=""/>
    <x v="17"/>
    <n v="29"/>
    <n v="70"/>
    <n v="280"/>
    <n v="0"/>
    <n v="14.5"/>
    <n v="58"/>
    <n v="0"/>
    <m/>
    <n v="9.1"/>
    <n v="0"/>
  </r>
  <r>
    <n v="8050593834386"/>
    <s v="*"/>
    <s v="6112.41.90"/>
    <x v="0"/>
    <x v="0"/>
    <x v="0"/>
    <s v="Speedo model 2(CINT.RIGIRATO)"/>
    <s v="82%PA 18%EA"/>
    <s v="CHINA"/>
    <s v="U33"/>
    <s v="U33BKB10030"/>
    <s v="BKK1MSP08"/>
    <s v="NAVY"/>
    <s v="XL"/>
    <s v=""/>
    <x v="14"/>
    <n v="29"/>
    <n v="70"/>
    <n v="70"/>
    <n v="0"/>
    <n v="14.5"/>
    <n v="14.5"/>
    <n v="0"/>
    <m/>
    <n v="9.1"/>
    <n v="0"/>
  </r>
  <r>
    <n v="8050593834317"/>
    <s v="*"/>
    <s v="6112.41.90"/>
    <x v="0"/>
    <x v="0"/>
    <x v="0"/>
    <s v="Speedo model 2(CINT.RIGIRATO)"/>
    <s v="82%PA 18%EA"/>
    <s v="CHINA"/>
    <s v="U33"/>
    <s v="U33BKB10030"/>
    <s v="BKK1MSP08"/>
    <s v="WHITE"/>
    <s v="M"/>
    <n v="8"/>
    <x v="7"/>
    <n v="29"/>
    <n v="70"/>
    <n v="140"/>
    <n v="0"/>
    <n v="14.5"/>
    <n v="29"/>
    <n v="0"/>
    <m/>
    <n v="9.1"/>
    <n v="0"/>
  </r>
  <r>
    <n v="8050593834324"/>
    <s v="*"/>
    <s v="6112.41.90"/>
    <x v="0"/>
    <x v="0"/>
    <x v="0"/>
    <s v="Speedo model 2(CINT.RIGIRATO)"/>
    <s v="82%PA 18%EA"/>
    <s v="CHINA"/>
    <s v="U33"/>
    <s v="U33BKB10030"/>
    <s v="BKK1MSP08"/>
    <s v="WHITE"/>
    <s v="L"/>
    <s v=""/>
    <x v="11"/>
    <n v="29"/>
    <n v="70"/>
    <n v="210"/>
    <n v="0"/>
    <n v="14.5"/>
    <n v="43.5"/>
    <n v="0"/>
    <m/>
    <n v="9.1"/>
    <n v="0"/>
  </r>
  <r>
    <n v="8050593834331"/>
    <s v="*"/>
    <s v="6112.41.90"/>
    <x v="0"/>
    <x v="0"/>
    <x v="0"/>
    <s v="Speedo model 2(CINT.RIGIRATO)"/>
    <s v="82%PA 18%EA"/>
    <s v="CHINA"/>
    <s v="U33"/>
    <s v="U33BKB10030"/>
    <s v="BKK1MSP08"/>
    <s v="WHITE"/>
    <s v="XL"/>
    <s v=""/>
    <x v="11"/>
    <n v="29"/>
    <n v="70"/>
    <n v="210"/>
    <n v="0"/>
    <n v="14.5"/>
    <n v="43.5"/>
    <n v="0"/>
    <m/>
    <n v="9.1"/>
    <n v="0"/>
  </r>
  <r>
    <n v="8050593834409"/>
    <s v="*"/>
    <s v="6112.41.90"/>
    <x v="0"/>
    <x v="0"/>
    <x v="0"/>
    <s v="Speedo model 2(CINT.RIGIRATO)"/>
    <s v="82%PA 18%EA"/>
    <s v="CHINA"/>
    <s v="U33"/>
    <s v="U33BKB10030"/>
    <s v="BKK1MSP08"/>
    <s v="BLACK"/>
    <s v="S"/>
    <n v="5"/>
    <x v="11"/>
    <n v="29"/>
    <n v="70"/>
    <n v="210"/>
    <n v="0"/>
    <n v="14.5"/>
    <n v="43.5"/>
    <n v="0"/>
    <m/>
    <n v="9.1"/>
    <n v="0"/>
  </r>
  <r>
    <n v="8050593834416"/>
    <s v="*"/>
    <s v="6112.41.90"/>
    <x v="0"/>
    <x v="0"/>
    <x v="0"/>
    <s v="Speedo model 2(CINT.RIGIRATO)"/>
    <s v="82%PA 18%EA"/>
    <s v="CHINA"/>
    <s v="U33"/>
    <s v="U33BKB10030"/>
    <s v="BKK1MSP08"/>
    <s v="BLACK"/>
    <s v="M"/>
    <s v=""/>
    <x v="14"/>
    <n v="29"/>
    <n v="70"/>
    <n v="70"/>
    <n v="0"/>
    <n v="14.5"/>
    <n v="14.5"/>
    <n v="0"/>
    <m/>
    <n v="9.1"/>
    <n v="0"/>
  </r>
  <r>
    <n v="8050593834423"/>
    <s v="*"/>
    <s v="6112.41.90"/>
    <x v="0"/>
    <x v="0"/>
    <x v="0"/>
    <s v="Speedo model 2(CINT.RIGIRATO)"/>
    <s v="82%PA 18%EA"/>
    <s v="CHINA"/>
    <s v="U33"/>
    <s v="U33BKB10030"/>
    <s v="BKK1MSP08"/>
    <s v="BLACK"/>
    <s v="L"/>
    <s v=""/>
    <x v="14"/>
    <n v="29"/>
    <n v="70"/>
    <n v="70"/>
    <n v="0"/>
    <n v="14.5"/>
    <n v="14.5"/>
    <n v="0"/>
    <m/>
    <n v="9.1"/>
    <n v="0"/>
  </r>
  <r>
    <n v="8050593833853"/>
    <s v="*"/>
    <s v="6112.41.90"/>
    <x v="0"/>
    <x v="0"/>
    <x v="0"/>
    <s v="Trunk(CINT.RIMESSO)"/>
    <s v="82%PA 18%EA"/>
    <s v="CHINA"/>
    <s v="U33"/>
    <s v="U33BKB10031"/>
    <s v="BKK1MTR01"/>
    <s v="RED"/>
    <s v="S"/>
    <n v="23"/>
    <x v="0"/>
    <n v="29"/>
    <n v="70"/>
    <n v="350"/>
    <n v="0"/>
    <n v="14.5"/>
    <n v="72.5"/>
    <n v="0"/>
    <m/>
    <n v="9.1"/>
    <n v="0"/>
  </r>
  <r>
    <n v="8050593833860"/>
    <s v="*"/>
    <s v="6112.41.90"/>
    <x v="0"/>
    <x v="0"/>
    <x v="0"/>
    <s v="Trunk(CINT.RIMESSO)"/>
    <s v="82%PA 18%EA"/>
    <s v="CHINA"/>
    <s v="U33"/>
    <s v="U33BKB10031"/>
    <s v="BKK1MTR01"/>
    <s v="RED"/>
    <s v="M"/>
    <s v=""/>
    <x v="15"/>
    <n v="29"/>
    <n v="70"/>
    <n v="490"/>
    <n v="0"/>
    <n v="14.5"/>
    <n v="101.5"/>
    <n v="0"/>
    <m/>
    <n v="9.1"/>
    <n v="0"/>
  </r>
  <r>
    <n v="8050593833877"/>
    <s v="*"/>
    <s v="6112.41.90"/>
    <x v="0"/>
    <x v="0"/>
    <x v="0"/>
    <s v="Trunk(CINT.RIMESSO)"/>
    <s v="82%PA 18%EA"/>
    <s v="CHINA"/>
    <s v="U33"/>
    <s v="U33BKB10031"/>
    <s v="BKK1MTR01"/>
    <s v="RED"/>
    <s v="L"/>
    <s v=""/>
    <x v="4"/>
    <n v="29"/>
    <n v="70"/>
    <n v="420"/>
    <n v="0"/>
    <n v="14.5"/>
    <n v="87"/>
    <n v="0"/>
    <m/>
    <n v="9.1"/>
    <n v="0"/>
  </r>
  <r>
    <n v="8050593833884"/>
    <s v="*"/>
    <s v="6112.41.90"/>
    <x v="0"/>
    <x v="0"/>
    <x v="0"/>
    <s v="Trunk(CINT.RIMESSO)"/>
    <s v="82%PA 18%EA"/>
    <s v="CHINA"/>
    <s v="U33"/>
    <s v="U33BKB10031"/>
    <s v="BKK1MTR01"/>
    <s v="RED"/>
    <s v="XL"/>
    <s v=""/>
    <x v="17"/>
    <n v="29"/>
    <n v="70"/>
    <n v="280"/>
    <n v="0"/>
    <n v="14.5"/>
    <n v="58"/>
    <n v="0"/>
    <m/>
    <n v="9.1"/>
    <n v="0"/>
  </r>
  <r>
    <n v="8050593833891"/>
    <s v="*"/>
    <s v="6112.41.90"/>
    <x v="0"/>
    <x v="0"/>
    <x v="0"/>
    <s v="Trunk(CINT.RIMESSO)"/>
    <s v="82%PA 18%EA"/>
    <s v="CHINA"/>
    <s v="U33"/>
    <s v="U33BKB10031"/>
    <s v="BKK1MTR01"/>
    <s v="RED"/>
    <s v="XXL"/>
    <s v=""/>
    <x v="14"/>
    <n v="29"/>
    <n v="70"/>
    <n v="70"/>
    <n v="0"/>
    <n v="14.5"/>
    <n v="14.5"/>
    <n v="0"/>
    <m/>
    <n v="9.1"/>
    <n v="0"/>
  </r>
  <r>
    <n v="8050593833907"/>
    <s v="*"/>
    <s v="6112.41.90"/>
    <x v="0"/>
    <x v="0"/>
    <x v="0"/>
    <s v="Trunk(CINT.RIMESSO)"/>
    <s v="82%PA 18%EA"/>
    <s v="CHINA"/>
    <s v="U33"/>
    <s v="U33BKB10031"/>
    <s v="BKK1MTR01"/>
    <s v="LIGHT BLUE"/>
    <s v="S"/>
    <n v="19"/>
    <x v="11"/>
    <n v="29"/>
    <n v="70"/>
    <n v="210"/>
    <n v="0"/>
    <n v="14.5"/>
    <n v="43.5"/>
    <n v="0"/>
    <m/>
    <n v="9.1"/>
    <n v="0"/>
  </r>
  <r>
    <n v="8050593833914"/>
    <s v="*"/>
    <s v="6112.41.90"/>
    <x v="0"/>
    <x v="0"/>
    <x v="0"/>
    <s v="Trunk(CINT.RIMESSO)"/>
    <s v="82%PA 18%EA"/>
    <s v="CHINA"/>
    <s v="U33"/>
    <s v="U33BKB10031"/>
    <s v="BKK1MTR01"/>
    <s v="LIGHT BLUE"/>
    <s v="M"/>
    <s v=""/>
    <x v="0"/>
    <n v="29"/>
    <n v="70"/>
    <n v="350"/>
    <n v="0"/>
    <n v="14.5"/>
    <n v="72.5"/>
    <n v="0"/>
    <m/>
    <n v="9.1"/>
    <n v="0"/>
  </r>
  <r>
    <n v="8050593833921"/>
    <s v="*"/>
    <s v="6112.41.90"/>
    <x v="0"/>
    <x v="0"/>
    <x v="0"/>
    <s v="Trunk(CINT.RIMESSO)"/>
    <s v="82%PA 18%EA"/>
    <s v="CHINA"/>
    <s v="U33"/>
    <s v="U33BKB10031"/>
    <s v="BKK1MTR01"/>
    <s v="LIGHT BLUE"/>
    <s v="L"/>
    <s v=""/>
    <x v="4"/>
    <n v="29"/>
    <n v="70"/>
    <n v="420"/>
    <n v="0"/>
    <n v="14.5"/>
    <n v="87"/>
    <n v="0"/>
    <m/>
    <n v="9.1"/>
    <n v="0"/>
  </r>
  <r>
    <n v="8050593833938"/>
    <s v="*"/>
    <s v="6112.41.90"/>
    <x v="0"/>
    <x v="0"/>
    <x v="0"/>
    <s v="Trunk(CINT.RIMESSO)"/>
    <s v="82%PA 18%EA"/>
    <s v="CHINA"/>
    <s v="U33"/>
    <s v="U33BKB10031"/>
    <s v="BKK1MTR01"/>
    <s v="LIGHT BLUE"/>
    <s v="XL"/>
    <s v=""/>
    <x v="11"/>
    <n v="29"/>
    <n v="70"/>
    <n v="210"/>
    <n v="0"/>
    <n v="14.5"/>
    <n v="43.5"/>
    <n v="0"/>
    <m/>
    <n v="9.1"/>
    <n v="0"/>
  </r>
  <r>
    <n v="8050593833945"/>
    <s v="*"/>
    <s v="6112.41.90"/>
    <x v="0"/>
    <x v="0"/>
    <x v="0"/>
    <s v="Trunk(CINT.RIMESSO)"/>
    <s v="82%PA 18%EA"/>
    <s v="CHINA"/>
    <s v="U33"/>
    <s v="U33BKB10031"/>
    <s v="BKK1MTR01"/>
    <s v="LIGHT BLUE"/>
    <s v="XXL"/>
    <s v=""/>
    <x v="7"/>
    <n v="29"/>
    <n v="70"/>
    <n v="140"/>
    <n v="0"/>
    <n v="14.5"/>
    <n v="29"/>
    <n v="0"/>
    <m/>
    <n v="9.1"/>
    <n v="0"/>
  </r>
  <r>
    <n v="8050593835857"/>
    <n v="8050593835857"/>
    <s v="6109.10.00"/>
    <x v="0"/>
    <x v="0"/>
    <x v="1"/>
    <s v="T-shirt"/>
    <s v="100% CO"/>
    <s v="BANGLADESH"/>
    <s v="U34"/>
    <s v="U34BKB10001"/>
    <s v="BKK1MTS01"/>
    <s v="NAVY"/>
    <s v="S"/>
    <n v="246"/>
    <x v="19"/>
    <n v="25"/>
    <n v="60"/>
    <n v="2580"/>
    <n v="2580"/>
    <n v="12.5"/>
    <n v="537.5"/>
    <n v="537.5"/>
    <n v="43"/>
    <n v="7.8000000000000007"/>
    <n v="335.40000000000003"/>
  </r>
  <r>
    <n v="8050593835864"/>
    <n v="8050593835864"/>
    <s v="6109.10.00"/>
    <x v="0"/>
    <x v="0"/>
    <x v="1"/>
    <s v="T-shirt"/>
    <s v="100% CO"/>
    <s v="BANGLADESH"/>
    <s v="U34"/>
    <s v="U34BKB10001"/>
    <s v="BKK1MTS01"/>
    <s v="NAVY"/>
    <s v="M"/>
    <s v=""/>
    <x v="41"/>
    <n v="25"/>
    <n v="60"/>
    <n v="4620"/>
    <n v="4620"/>
    <n v="12.5"/>
    <n v="962.5"/>
    <n v="962.5"/>
    <n v="77"/>
    <n v="7.8000000000000007"/>
    <n v="600.6"/>
  </r>
  <r>
    <n v="8050593835871"/>
    <n v="8050593835871"/>
    <s v="6109.10.00"/>
    <x v="0"/>
    <x v="0"/>
    <x v="1"/>
    <s v="T-shirt"/>
    <s v="100% CO"/>
    <s v="BANGLADESH"/>
    <s v="U34"/>
    <s v="U34BKB10001"/>
    <s v="BKK1MTS01"/>
    <s v="NAVY"/>
    <s v="L"/>
    <s v=""/>
    <x v="42"/>
    <n v="25"/>
    <n v="60"/>
    <n v="5280"/>
    <n v="5280"/>
    <n v="12.5"/>
    <n v="1100"/>
    <n v="1100"/>
    <n v="88"/>
    <n v="7.8000000000000007"/>
    <n v="686.40000000000009"/>
  </r>
  <r>
    <n v="8050593835888"/>
    <n v="8050593835888"/>
    <s v="6109.10.00"/>
    <x v="0"/>
    <x v="0"/>
    <x v="1"/>
    <s v="T-shirt"/>
    <s v="100% CO"/>
    <s v="BANGLADESH"/>
    <s v="U34"/>
    <s v="U34BKB10001"/>
    <s v="BKK1MTS01"/>
    <s v="NAVY"/>
    <s v="XL"/>
    <s v=""/>
    <x v="43"/>
    <n v="25"/>
    <n v="60"/>
    <n v="2280"/>
    <n v="2280"/>
    <n v="12.5"/>
    <n v="475"/>
    <n v="475"/>
    <n v="38"/>
    <n v="7.8000000000000007"/>
    <n v="296.40000000000003"/>
  </r>
  <r>
    <n v="8050593835703"/>
    <n v="8050593835703"/>
    <s v="6109.10.00"/>
    <x v="0"/>
    <x v="0"/>
    <x v="1"/>
    <s v="T-shirt"/>
    <s v="100% CO"/>
    <s v="BANGLADESH"/>
    <s v="U34"/>
    <s v="U34BKB10001"/>
    <s v="BKK1MTS01"/>
    <s v="WHITE"/>
    <s v="S"/>
    <n v="128"/>
    <x v="7"/>
    <n v="25"/>
    <n v="60"/>
    <n v="120"/>
    <n v="120"/>
    <n v="12.5"/>
    <n v="25"/>
    <n v="25"/>
    <n v="2"/>
    <n v="7.8000000000000007"/>
    <n v="15.600000000000001"/>
  </r>
  <r>
    <n v="8050593835710"/>
    <n v="8050593835710"/>
    <s v="6109.10.00"/>
    <x v="0"/>
    <x v="0"/>
    <x v="1"/>
    <s v="T-shirt"/>
    <s v="100% CO"/>
    <s v="BANGLADESH"/>
    <s v="U34"/>
    <s v="U34BKB10001"/>
    <s v="BKK1MTS01"/>
    <s v="WHITE"/>
    <s v="M"/>
    <s v=""/>
    <x v="44"/>
    <n v="25"/>
    <n v="60"/>
    <n v="3420"/>
    <n v="3420"/>
    <n v="12.5"/>
    <n v="712.5"/>
    <n v="712.5"/>
    <n v="57"/>
    <n v="7.8000000000000007"/>
    <n v="444.6"/>
  </r>
  <r>
    <n v="8050593835727"/>
    <n v="8050593835727"/>
    <s v="6109.10.00"/>
    <x v="0"/>
    <x v="0"/>
    <x v="1"/>
    <s v="T-shirt"/>
    <s v="100% CO"/>
    <s v="BANGLADESH"/>
    <s v="U34"/>
    <s v="U34BKB10001"/>
    <s v="BKK1MTS01"/>
    <s v="WHITE"/>
    <s v="L"/>
    <s v=""/>
    <x v="45"/>
    <n v="25"/>
    <n v="60"/>
    <n v="3300"/>
    <n v="3300"/>
    <n v="12.5"/>
    <n v="687.5"/>
    <n v="687.5"/>
    <n v="55"/>
    <n v="7.8000000000000007"/>
    <n v="429.00000000000006"/>
  </r>
  <r>
    <n v="8050593835734"/>
    <n v="8050593835734"/>
    <s v="6109.10.00"/>
    <x v="0"/>
    <x v="0"/>
    <x v="1"/>
    <s v="T-shirt"/>
    <s v="100% CO"/>
    <s v="BANGLADESH"/>
    <s v="U34"/>
    <s v="U34BKB10001"/>
    <s v="BKK1MTS01"/>
    <s v="WHITE"/>
    <s v="XL"/>
    <s v=""/>
    <x v="9"/>
    <n v="25"/>
    <n v="60"/>
    <n v="840"/>
    <n v="840"/>
    <n v="12.5"/>
    <n v="175"/>
    <n v="175"/>
    <n v="14"/>
    <n v="7.8000000000000007"/>
    <n v="109.20000000000002"/>
  </r>
  <r>
    <n v="8050593835819"/>
    <n v="8050593835819"/>
    <s v="6109.10.00"/>
    <x v="0"/>
    <x v="0"/>
    <x v="1"/>
    <s v="T-shirt"/>
    <s v="100% CO"/>
    <s v="BANGLADESH"/>
    <s v="U34"/>
    <s v="U34BKB10001"/>
    <s v="BKK1MTS01"/>
    <s v="CERAMIC"/>
    <s v="M"/>
    <n v="17"/>
    <x v="17"/>
    <n v="25"/>
    <n v="60"/>
    <n v="240"/>
    <n v="240"/>
    <n v="12.5"/>
    <n v="50"/>
    <n v="50"/>
    <n v="4"/>
    <n v="7.8000000000000007"/>
    <n v="31.200000000000003"/>
  </r>
  <r>
    <n v="8050593835826"/>
    <n v="8050593835826"/>
    <s v="6109.10.00"/>
    <x v="0"/>
    <x v="0"/>
    <x v="1"/>
    <s v="T-shirt"/>
    <s v="100% CO"/>
    <s v="BANGLADESH"/>
    <s v="U34"/>
    <s v="U34BKB10001"/>
    <s v="BKK1MTS01"/>
    <s v="CERAMIC"/>
    <s v="L"/>
    <s v=""/>
    <x v="17"/>
    <n v="25"/>
    <n v="60"/>
    <n v="240"/>
    <n v="240"/>
    <n v="12.5"/>
    <n v="50"/>
    <n v="50"/>
    <n v="4"/>
    <n v="7.8000000000000007"/>
    <n v="31.200000000000003"/>
  </r>
  <r>
    <n v="8050593835833"/>
    <n v="8050593835833"/>
    <s v="6109.10.00"/>
    <x v="0"/>
    <x v="0"/>
    <x v="1"/>
    <s v="T-shirt"/>
    <s v="100% CO"/>
    <s v="BANGLADESH"/>
    <s v="U34"/>
    <s v="U34BKB10001"/>
    <s v="BKK1MTS01"/>
    <s v="CERAMIC"/>
    <s v="XL"/>
    <s v=""/>
    <x v="13"/>
    <n v="25"/>
    <n v="60"/>
    <n v="540"/>
    <n v="540"/>
    <n v="12.5"/>
    <n v="112.5"/>
    <n v="112.5"/>
    <n v="9"/>
    <n v="7.8000000000000007"/>
    <n v="70.2"/>
  </r>
  <r>
    <n v="8050593835901"/>
    <n v="8050593835901"/>
    <s v="6109.10.00"/>
    <x v="0"/>
    <x v="0"/>
    <x v="1"/>
    <s v="T-shirt"/>
    <s v="100% CO"/>
    <s v="BANGLADESH"/>
    <s v="U34"/>
    <s v="U34BKB10001"/>
    <s v="BKK1MTS01"/>
    <s v="BLACK"/>
    <s v="S"/>
    <n v="10"/>
    <x v="17"/>
    <n v="25"/>
    <n v="60"/>
    <n v="240"/>
    <n v="240"/>
    <n v="12.5"/>
    <n v="50"/>
    <n v="50"/>
    <n v="4"/>
    <n v="7.8000000000000007"/>
    <n v="31.200000000000003"/>
  </r>
  <r>
    <n v="8050593835918"/>
    <n v="8050593835918"/>
    <s v="6109.10.00"/>
    <x v="0"/>
    <x v="0"/>
    <x v="1"/>
    <s v="T-shirt"/>
    <s v="100% CO"/>
    <s v="BANGLADESH"/>
    <s v="U34"/>
    <s v="U34BKB10001"/>
    <s v="BKK1MTS01"/>
    <s v="BLACK"/>
    <s v="M"/>
    <s v=""/>
    <x v="11"/>
    <n v="25"/>
    <n v="60"/>
    <n v="180"/>
    <n v="180"/>
    <n v="12.5"/>
    <n v="37.5"/>
    <n v="37.5"/>
    <n v="3"/>
    <n v="7.8000000000000007"/>
    <n v="23.400000000000002"/>
  </r>
  <r>
    <n v="8050593835925"/>
    <n v="8050593835925"/>
    <s v="6109.10.00"/>
    <x v="0"/>
    <x v="0"/>
    <x v="1"/>
    <s v="T-shirt"/>
    <s v="100% CO"/>
    <s v="BANGLADESH"/>
    <s v="U34"/>
    <s v="U34BKB10001"/>
    <s v="BKK1MTS01"/>
    <s v="BLACK"/>
    <s v="L"/>
    <s v=""/>
    <x v="11"/>
    <n v="25"/>
    <n v="60"/>
    <n v="180"/>
    <n v="180"/>
    <n v="12.5"/>
    <n v="37.5"/>
    <n v="37.5"/>
    <n v="3"/>
    <n v="7.8000000000000007"/>
    <n v="23.400000000000002"/>
  </r>
  <r>
    <n v="8050593835765"/>
    <n v="8050593835765"/>
    <s v="6109.10.00"/>
    <x v="0"/>
    <x v="0"/>
    <x v="1"/>
    <s v="T-shirt"/>
    <s v="100% CO"/>
    <s v="BANGLADESH"/>
    <s v="U34"/>
    <s v="U34BKB10001"/>
    <s v="BKK1MTS01"/>
    <s v="YELLOW"/>
    <s v="M"/>
    <n v="7"/>
    <x v="11"/>
    <n v="25"/>
    <n v="60"/>
    <n v="180"/>
    <n v="180"/>
    <n v="12.5"/>
    <n v="37.5"/>
    <n v="37.5"/>
    <n v="3"/>
    <n v="7.8000000000000007"/>
    <n v="23.400000000000002"/>
  </r>
  <r>
    <n v="8050593835772"/>
    <n v="8050593835772"/>
    <s v="6109.10.00"/>
    <x v="0"/>
    <x v="0"/>
    <x v="1"/>
    <s v="T-shirt"/>
    <s v="100% CO"/>
    <s v="BANGLADESH"/>
    <s v="U34"/>
    <s v="U34BKB10001"/>
    <s v="BKK1MTS01"/>
    <s v="YELLOW"/>
    <s v="L"/>
    <s v=""/>
    <x v="11"/>
    <n v="25"/>
    <n v="60"/>
    <n v="180"/>
    <n v="180"/>
    <n v="12.5"/>
    <n v="37.5"/>
    <n v="37.5"/>
    <n v="3"/>
    <n v="7.8000000000000007"/>
    <n v="23.400000000000002"/>
  </r>
  <r>
    <n v="8050593835789"/>
    <n v="8050593835789"/>
    <s v="6109.10.00"/>
    <x v="0"/>
    <x v="0"/>
    <x v="1"/>
    <s v="T-shirt"/>
    <s v="100% CO"/>
    <s v="BANGLADESH"/>
    <s v="U34"/>
    <s v="U34BKB10001"/>
    <s v="BKK1MTS01"/>
    <s v="YELLOW"/>
    <s v="XL"/>
    <s v=""/>
    <x v="14"/>
    <n v="25"/>
    <n v="60"/>
    <n v="60"/>
    <n v="60"/>
    <n v="12.5"/>
    <n v="12.5"/>
    <n v="12.5"/>
    <n v="1"/>
    <n v="7.8000000000000007"/>
    <n v="7.8000000000000007"/>
  </r>
  <r>
    <n v="8050593835956"/>
    <n v="8050593835956"/>
    <s v="6109.10.00"/>
    <x v="0"/>
    <x v="0"/>
    <x v="1"/>
    <s v="T-shirt"/>
    <s v="95%CO 5%EA"/>
    <s v="BANGLADESH"/>
    <s v="U34"/>
    <s v="U34BKB10002"/>
    <s v="BKK1MTS02"/>
    <s v="WHITE"/>
    <s v="S"/>
    <n v="127"/>
    <x v="3"/>
    <n v="26"/>
    <n v="62"/>
    <n v="1054"/>
    <n v="1054"/>
    <n v="13"/>
    <n v="221"/>
    <n v="221"/>
    <n v="17"/>
    <n v="8.06"/>
    <n v="137.02000000000001"/>
  </r>
  <r>
    <n v="8050593835963"/>
    <n v="8050593835963"/>
    <s v="6109.10.00"/>
    <x v="0"/>
    <x v="0"/>
    <x v="1"/>
    <s v="T-shirt"/>
    <s v="95%CO 5%EA"/>
    <s v="BANGLADESH"/>
    <s v="U34"/>
    <s v="U34BKB10002"/>
    <s v="BKK1MTS02"/>
    <s v="WHITE"/>
    <s v="M"/>
    <s v=""/>
    <x v="26"/>
    <n v="26"/>
    <n v="62"/>
    <n v="2914"/>
    <n v="2914"/>
    <n v="13"/>
    <n v="611"/>
    <n v="611"/>
    <n v="47"/>
    <n v="8.06"/>
    <n v="378.82000000000005"/>
  </r>
  <r>
    <n v="8050593835970"/>
    <n v="8050593835970"/>
    <s v="6109.10.00"/>
    <x v="0"/>
    <x v="0"/>
    <x v="1"/>
    <s v="T-shirt"/>
    <s v="95%CO 5%EA"/>
    <s v="BANGLADESH"/>
    <s v="U34"/>
    <s v="U34BKB10002"/>
    <s v="BKK1MTS02"/>
    <s v="WHITE"/>
    <s v="L"/>
    <s v=""/>
    <x v="26"/>
    <n v="26"/>
    <n v="62"/>
    <n v="2914"/>
    <n v="2914"/>
    <n v="13"/>
    <n v="611"/>
    <n v="611"/>
    <n v="47"/>
    <n v="8.06"/>
    <n v="378.82000000000005"/>
  </r>
  <r>
    <n v="8050593835987"/>
    <n v="8050593835987"/>
    <s v="6109.10.00"/>
    <x v="0"/>
    <x v="0"/>
    <x v="1"/>
    <s v="T-shirt"/>
    <s v="95%CO 5%EA"/>
    <s v="BANGLADESH"/>
    <s v="U34"/>
    <s v="U34BKB10002"/>
    <s v="BKK1MTS02"/>
    <s v="WHITE"/>
    <s v="XL"/>
    <s v=""/>
    <x v="29"/>
    <n v="26"/>
    <n v="62"/>
    <n v="992"/>
    <n v="992"/>
    <n v="13"/>
    <n v="208"/>
    <n v="208"/>
    <n v="16"/>
    <n v="8.06"/>
    <n v="128.96"/>
  </r>
  <r>
    <n v="8050593836151"/>
    <n v="8050593836151"/>
    <s v="6109.10.00"/>
    <x v="0"/>
    <x v="0"/>
    <x v="1"/>
    <s v="T-shirt"/>
    <s v="95%CO 5%EA"/>
    <s v="BANGLADESH"/>
    <s v="U34"/>
    <s v="U34BKB10002"/>
    <s v="BKK1MTS02"/>
    <s v="NAVY"/>
    <s v="S"/>
    <n v="60"/>
    <x v="13"/>
    <n v="26"/>
    <n v="62"/>
    <n v="558"/>
    <n v="558"/>
    <n v="13"/>
    <n v="117"/>
    <n v="117"/>
    <n v="9"/>
    <n v="8.06"/>
    <n v="72.540000000000006"/>
  </r>
  <r>
    <n v="8050593836168"/>
    <n v="8050593836168"/>
    <s v="6109.10.00"/>
    <x v="0"/>
    <x v="0"/>
    <x v="1"/>
    <s v="T-shirt"/>
    <s v="95%CO 5%EA"/>
    <s v="BANGLADESH"/>
    <s v="U34"/>
    <s v="U34BKB10002"/>
    <s v="BKK1MTS02"/>
    <s v="NAVY"/>
    <s v="M"/>
    <s v=""/>
    <x v="5"/>
    <n v="26"/>
    <n v="62"/>
    <n v="1426"/>
    <n v="1426"/>
    <n v="13"/>
    <n v="299"/>
    <n v="299"/>
    <n v="23"/>
    <n v="8.06"/>
    <n v="185.38000000000002"/>
  </r>
  <r>
    <n v="8050593836175"/>
    <n v="8050593836175"/>
    <s v="6109.10.00"/>
    <x v="0"/>
    <x v="0"/>
    <x v="1"/>
    <s v="T-shirt"/>
    <s v="95%CO 5%EA"/>
    <s v="BANGLADESH"/>
    <s v="U34"/>
    <s v="U34BKB10002"/>
    <s v="BKK1MTS02"/>
    <s v="NAVY"/>
    <s v="L"/>
    <s v=""/>
    <x v="46"/>
    <n v="26"/>
    <n v="62"/>
    <n v="1550"/>
    <n v="1550"/>
    <n v="13"/>
    <n v="325"/>
    <n v="325"/>
    <n v="25"/>
    <n v="8.06"/>
    <n v="201.5"/>
  </r>
  <r>
    <n v="8050593836182"/>
    <n v="8050593836182"/>
    <s v="6109.10.00"/>
    <x v="0"/>
    <x v="0"/>
    <x v="1"/>
    <s v="T-shirt"/>
    <s v="95%CO 5%EA"/>
    <s v="BANGLADESH"/>
    <s v="U34"/>
    <s v="U34BKB10002"/>
    <s v="BKK1MTS02"/>
    <s v="NAVY"/>
    <s v="XL"/>
    <s v=""/>
    <x v="11"/>
    <n v="26"/>
    <n v="62"/>
    <n v="186"/>
    <n v="186"/>
    <n v="13"/>
    <n v="39"/>
    <n v="39"/>
    <n v="3"/>
    <n v="8.06"/>
    <n v="24.18"/>
  </r>
  <r>
    <n v="8050593836205"/>
    <n v="8050593836205"/>
    <s v="6109.10.00"/>
    <x v="0"/>
    <x v="0"/>
    <x v="1"/>
    <s v="T-shirt"/>
    <s v="95%CO 5%EA"/>
    <s v="BANGLADESH"/>
    <s v="U34"/>
    <s v="U34BKB10002"/>
    <s v="BKK1MTS02"/>
    <s v="BLACK"/>
    <s v="S"/>
    <n v="59"/>
    <x v="4"/>
    <n v="26"/>
    <n v="62"/>
    <n v="372"/>
    <n v="372"/>
    <n v="13"/>
    <n v="78"/>
    <n v="78"/>
    <n v="6"/>
    <n v="8.06"/>
    <n v="48.36"/>
  </r>
  <r>
    <n v="8050593836212"/>
    <n v="8050593836212"/>
    <s v="6109.10.00"/>
    <x v="0"/>
    <x v="0"/>
    <x v="1"/>
    <s v="T-shirt"/>
    <s v="95%CO 5%EA"/>
    <s v="BANGLADESH"/>
    <s v="U34"/>
    <s v="U34BKB10002"/>
    <s v="BKK1MTS02"/>
    <s v="BLACK"/>
    <s v="M"/>
    <s v=""/>
    <x v="34"/>
    <n v="26"/>
    <n v="62"/>
    <n v="1674"/>
    <n v="1674"/>
    <n v="13"/>
    <n v="351"/>
    <n v="351"/>
    <n v="27"/>
    <n v="8.06"/>
    <n v="217.62"/>
  </r>
  <r>
    <n v="8050593836229"/>
    <n v="8050593836229"/>
    <s v="6109.10.00"/>
    <x v="0"/>
    <x v="0"/>
    <x v="1"/>
    <s v="T-shirt"/>
    <s v="95%CO 5%EA"/>
    <s v="BANGLADESH"/>
    <s v="U34"/>
    <s v="U34BKB10002"/>
    <s v="BKK1MTS02"/>
    <s v="BLACK"/>
    <s v="L"/>
    <s v=""/>
    <x v="46"/>
    <n v="26"/>
    <n v="62"/>
    <n v="1550"/>
    <n v="1550"/>
    <n v="13"/>
    <n v="325"/>
    <n v="325"/>
    <n v="25"/>
    <n v="8.06"/>
    <n v="201.5"/>
  </r>
  <r>
    <n v="8050593836236"/>
    <n v="8050593836236"/>
    <s v="6109.10.00"/>
    <x v="0"/>
    <x v="0"/>
    <x v="1"/>
    <s v="T-shirt"/>
    <s v="95%CO 5%EA"/>
    <s v="BANGLADESH"/>
    <s v="U34"/>
    <s v="U34BKB10002"/>
    <s v="BKK1MTS02"/>
    <s v="BLACK"/>
    <s v="XL"/>
    <s v=""/>
    <x v="14"/>
    <n v="26"/>
    <n v="62"/>
    <n v="62"/>
    <n v="62"/>
    <n v="13"/>
    <n v="13"/>
    <n v="13"/>
    <n v="1"/>
    <n v="8.06"/>
    <n v="8.06"/>
  </r>
  <r>
    <n v="8050593836007"/>
    <n v="8050593836007"/>
    <s v="6109.10.00"/>
    <x v="0"/>
    <x v="0"/>
    <x v="1"/>
    <s v="T-shirt"/>
    <s v="95%CO 5%EA"/>
    <s v="BANGLADESH"/>
    <s v="U34"/>
    <s v="U34BKB10002"/>
    <s v="BKK1MTS02"/>
    <s v="RED"/>
    <s v="S"/>
    <n v="47"/>
    <x v="4"/>
    <n v="26"/>
    <n v="62"/>
    <n v="372"/>
    <n v="372"/>
    <n v="13"/>
    <n v="78"/>
    <n v="78"/>
    <n v="6"/>
    <n v="8.06"/>
    <n v="48.36"/>
  </r>
  <r>
    <n v="8050593836014"/>
    <n v="8050593836014"/>
    <s v="6109.10.00"/>
    <x v="0"/>
    <x v="0"/>
    <x v="1"/>
    <s v="T-shirt"/>
    <s v="95%CO 5%EA"/>
    <s v="BANGLADESH"/>
    <s v="U34"/>
    <s v="U34BKB10002"/>
    <s v="BKK1MTS02"/>
    <s v="RED"/>
    <s v="M"/>
    <s v=""/>
    <x v="8"/>
    <n v="26"/>
    <n v="62"/>
    <n v="806"/>
    <n v="806"/>
    <n v="13"/>
    <n v="169"/>
    <n v="169"/>
    <n v="13"/>
    <n v="8.06"/>
    <n v="104.78"/>
  </r>
  <r>
    <n v="8050593836021"/>
    <n v="8050593836021"/>
    <s v="6109.10.00"/>
    <x v="0"/>
    <x v="0"/>
    <x v="1"/>
    <s v="T-shirt"/>
    <s v="95%CO 5%EA"/>
    <s v="BANGLADESH"/>
    <s v="U34"/>
    <s v="U34BKB10002"/>
    <s v="BKK1MTS02"/>
    <s v="RED"/>
    <s v="L"/>
    <s v=""/>
    <x v="24"/>
    <n v="26"/>
    <n v="62"/>
    <n v="744"/>
    <n v="744"/>
    <n v="13"/>
    <n v="156"/>
    <n v="156"/>
    <n v="12"/>
    <n v="8.06"/>
    <n v="96.72"/>
  </r>
  <r>
    <n v="8050593836038"/>
    <n v="8050593836038"/>
    <s v="6109.10.00"/>
    <x v="0"/>
    <x v="0"/>
    <x v="1"/>
    <s v="T-shirt"/>
    <s v="95%CO 5%EA"/>
    <s v="BANGLADESH"/>
    <s v="U34"/>
    <s v="U34BKB10002"/>
    <s v="BKK1MTS02"/>
    <s v="RED"/>
    <s v="XL"/>
    <s v=""/>
    <x v="29"/>
    <n v="26"/>
    <n v="62"/>
    <n v="992"/>
    <n v="992"/>
    <n v="13"/>
    <n v="208"/>
    <n v="208"/>
    <n v="16"/>
    <n v="8.06"/>
    <n v="128.96"/>
  </r>
  <r>
    <n v="8050593836069"/>
    <n v="8050593836069"/>
    <s v="6109.10.00"/>
    <x v="0"/>
    <x v="0"/>
    <x v="1"/>
    <s v="T-shirt"/>
    <s v="95%CO 5%EA"/>
    <s v="BANGLADESH"/>
    <s v="U34"/>
    <s v="U34BKB10002"/>
    <s v="BKK1MTS02"/>
    <s v="YELLOW (FLUO)"/>
    <s v="M"/>
    <n v="5"/>
    <x v="14"/>
    <n v="26"/>
    <n v="62"/>
    <n v="62"/>
    <n v="62"/>
    <n v="13"/>
    <n v="13"/>
    <n v="13"/>
    <n v="1"/>
    <n v="8.06"/>
    <n v="8.06"/>
  </r>
  <r>
    <n v="8050593836076"/>
    <n v="8050593836076"/>
    <s v="6109.10.00"/>
    <x v="0"/>
    <x v="0"/>
    <x v="1"/>
    <s v="T-shirt"/>
    <s v="95%CO 5%EA"/>
    <s v="BANGLADESH"/>
    <s v="U34"/>
    <s v="U34BKB10002"/>
    <s v="BKK1MTS02"/>
    <s v="YELLOW (FLUO)"/>
    <s v="L"/>
    <s v=""/>
    <x v="17"/>
    <n v="26"/>
    <n v="62"/>
    <n v="248"/>
    <n v="248"/>
    <n v="13"/>
    <n v="52"/>
    <n v="52"/>
    <n v="4"/>
    <n v="8.06"/>
    <n v="32.24"/>
  </r>
  <r>
    <n v="8050593836120"/>
    <n v="8050593836120"/>
    <s v="6109.10.00"/>
    <x v="0"/>
    <x v="0"/>
    <x v="1"/>
    <s v="T-shirt"/>
    <s v="95%CO 5%EA"/>
    <s v="BANGLADESH"/>
    <s v="U34"/>
    <s v="U34BKB10002"/>
    <s v="BKK1MTS02"/>
    <s v="GREEN (FLUO)"/>
    <s v="L"/>
    <n v="2"/>
    <x v="14"/>
    <n v="26"/>
    <n v="62"/>
    <n v="62"/>
    <n v="62"/>
    <n v="13"/>
    <n v="13"/>
    <n v="13"/>
    <n v="1"/>
    <n v="8.06"/>
    <n v="8.06"/>
  </r>
  <r>
    <n v="8050593836137"/>
    <n v="8050593836137"/>
    <s v="6109.10.00"/>
    <x v="0"/>
    <x v="0"/>
    <x v="1"/>
    <s v="T-shirt"/>
    <s v="95%CO 5%EA"/>
    <s v="BANGLADESH"/>
    <s v="U34"/>
    <s v="U34BKB10002"/>
    <s v="BKK1MTS02"/>
    <s v="GREEN (FLUO)"/>
    <s v="XL"/>
    <s v=""/>
    <x v="14"/>
    <n v="26"/>
    <n v="62"/>
    <n v="62"/>
    <n v="62"/>
    <n v="13"/>
    <n v="13"/>
    <n v="13"/>
    <n v="1"/>
    <n v="8.06"/>
    <n v="8.06"/>
  </r>
  <r>
    <n v="8050593836304"/>
    <n v="8050593836304"/>
    <s v="6109.10.00"/>
    <x v="0"/>
    <x v="0"/>
    <x v="1"/>
    <s v="T-shirt"/>
    <s v="100% CO"/>
    <s v="BANGLADESH"/>
    <s v="U34"/>
    <s v="U34BKB10003"/>
    <s v="BKK1MTS03"/>
    <s v="GREEN"/>
    <s v="S"/>
    <n v="8"/>
    <x v="7"/>
    <n v="26"/>
    <n v="62"/>
    <n v="124"/>
    <n v="124"/>
    <n v="13"/>
    <n v="26"/>
    <n v="26"/>
    <n v="2"/>
    <n v="8.06"/>
    <n v="16.12"/>
  </r>
  <r>
    <n v="8050593836311"/>
    <n v="8050593836311"/>
    <s v="6109.10.00"/>
    <x v="0"/>
    <x v="0"/>
    <x v="1"/>
    <s v="T-shirt"/>
    <s v="100% CO"/>
    <s v="BANGLADESH"/>
    <s v="U34"/>
    <s v="U34BKB10003"/>
    <s v="BKK1MTS03"/>
    <s v="GREEN"/>
    <s v="M"/>
    <s v=""/>
    <x v="11"/>
    <n v="26"/>
    <n v="62"/>
    <n v="186"/>
    <n v="186"/>
    <n v="13"/>
    <n v="39"/>
    <n v="39"/>
    <n v="3"/>
    <n v="8.06"/>
    <n v="24.18"/>
  </r>
  <r>
    <n v="8050593836328"/>
    <n v="8050593836328"/>
    <s v="6109.10.00"/>
    <x v="0"/>
    <x v="0"/>
    <x v="1"/>
    <s v="T-shirt"/>
    <s v="100% CO"/>
    <s v="BANGLADESH"/>
    <s v="U34"/>
    <s v="U34BKB10003"/>
    <s v="BKK1MTS03"/>
    <s v="GREEN"/>
    <s v="L"/>
    <s v=""/>
    <x v="11"/>
    <n v="26"/>
    <n v="62"/>
    <n v="186"/>
    <n v="186"/>
    <n v="13"/>
    <n v="39"/>
    <n v="39"/>
    <n v="3"/>
    <n v="8.06"/>
    <n v="24.18"/>
  </r>
  <r>
    <n v="8050593836403"/>
    <n v="8050593836403"/>
    <s v="6109.10.00"/>
    <x v="0"/>
    <x v="0"/>
    <x v="1"/>
    <s v="T-shirt"/>
    <s v="95%CO 5%EA"/>
    <s v="BANGLADESH"/>
    <s v="U34"/>
    <s v="U34BKB10004"/>
    <s v="BKK1MTS04"/>
    <s v="WHITE"/>
    <s v="S"/>
    <n v="79"/>
    <x v="40"/>
    <n v="25"/>
    <n v="60"/>
    <n v="1680"/>
    <n v="1680"/>
    <n v="12.5"/>
    <n v="350"/>
    <n v="350"/>
    <n v="28"/>
    <n v="7.8000000000000007"/>
    <n v="218.40000000000003"/>
  </r>
  <r>
    <n v="8050593836410"/>
    <n v="8050593836410"/>
    <s v="6109.10.00"/>
    <x v="0"/>
    <x v="0"/>
    <x v="1"/>
    <s v="T-shirt"/>
    <s v="95%CO 5%EA"/>
    <s v="BANGLADESH"/>
    <s v="U34"/>
    <s v="U34BKB10004"/>
    <s v="BKK1MTS04"/>
    <s v="WHITE"/>
    <s v="M"/>
    <s v=""/>
    <x v="1"/>
    <n v="25"/>
    <n v="60"/>
    <n v="1440"/>
    <n v="1440"/>
    <n v="12.5"/>
    <n v="300"/>
    <n v="300"/>
    <n v="24"/>
    <n v="7.8000000000000007"/>
    <n v="187.20000000000002"/>
  </r>
  <r>
    <n v="8050593836427"/>
    <n v="8050593836427"/>
    <s v="6109.10.00"/>
    <x v="0"/>
    <x v="0"/>
    <x v="1"/>
    <s v="T-shirt"/>
    <s v="95%CO 5%EA"/>
    <s v="BANGLADESH"/>
    <s v="U34"/>
    <s v="U34BKB10004"/>
    <s v="BKK1MTS04"/>
    <s v="WHITE"/>
    <s v="L"/>
    <s v=""/>
    <x v="46"/>
    <n v="25"/>
    <n v="60"/>
    <n v="1500"/>
    <n v="1500"/>
    <n v="12.5"/>
    <n v="312.5"/>
    <n v="312.5"/>
    <n v="25"/>
    <n v="7.8000000000000007"/>
    <n v="195.00000000000003"/>
  </r>
  <r>
    <n v="8050593836434"/>
    <n v="8050593836434"/>
    <s v="6109.10.00"/>
    <x v="0"/>
    <x v="0"/>
    <x v="1"/>
    <s v="T-shirt"/>
    <s v="95%CO 5%EA"/>
    <s v="BANGLADESH"/>
    <s v="U34"/>
    <s v="U34BKB10004"/>
    <s v="BKK1MTS04"/>
    <s v="WHITE"/>
    <s v="XL"/>
    <s v=""/>
    <x v="14"/>
    <n v="25"/>
    <n v="60"/>
    <n v="60"/>
    <n v="60"/>
    <n v="12.5"/>
    <n v="12.5"/>
    <n v="12.5"/>
    <n v="1"/>
    <n v="7.8000000000000007"/>
    <n v="7.8000000000000007"/>
  </r>
  <r>
    <n v="8050593836441"/>
    <n v="8050593836441"/>
    <s v="6109.10.00"/>
    <x v="0"/>
    <x v="0"/>
    <x v="1"/>
    <s v="T-shirt"/>
    <s v="95%CO 5%EA"/>
    <s v="BANGLADESH"/>
    <s v="U34"/>
    <s v="U34BKB10004"/>
    <s v="BKK1MTS04"/>
    <s v="WHITE"/>
    <s v="XXL"/>
    <s v=""/>
    <x v="14"/>
    <n v="25"/>
    <n v="60"/>
    <n v="60"/>
    <n v="60"/>
    <n v="12.5"/>
    <n v="12.5"/>
    <n v="12.5"/>
    <n v="1"/>
    <n v="7.8000000000000007"/>
    <n v="7.8000000000000007"/>
  </r>
  <r>
    <n v="8050593836519"/>
    <n v="8050593836519"/>
    <s v="6109.10.00"/>
    <x v="0"/>
    <x v="0"/>
    <x v="1"/>
    <s v="T-shirt"/>
    <s v="95%CO 5%EA"/>
    <s v="BANGLADESH"/>
    <s v="U34"/>
    <s v="U34BKB10004"/>
    <s v="BKK1MTS04"/>
    <s v="NAVY"/>
    <s v="M"/>
    <n v="24"/>
    <x v="13"/>
    <n v="25"/>
    <n v="60"/>
    <n v="540"/>
    <n v="540"/>
    <n v="12.5"/>
    <n v="112.5"/>
    <n v="112.5"/>
    <n v="9"/>
    <n v="7.8000000000000007"/>
    <n v="70.2"/>
  </r>
  <r>
    <n v="8050593836526"/>
    <n v="8050593836526"/>
    <s v="6109.10.00"/>
    <x v="0"/>
    <x v="0"/>
    <x v="1"/>
    <s v="T-shirt"/>
    <s v="95%CO 5%EA"/>
    <s v="BANGLADESH"/>
    <s v="U34"/>
    <s v="U34BKB10004"/>
    <s v="BKK1MTS04"/>
    <s v="NAVY"/>
    <s v="L"/>
    <s v=""/>
    <x v="16"/>
    <n v="25"/>
    <n v="60"/>
    <n v="480"/>
    <n v="480"/>
    <n v="12.5"/>
    <n v="100"/>
    <n v="100"/>
    <n v="8"/>
    <n v="7.8000000000000007"/>
    <n v="62.400000000000006"/>
  </r>
  <r>
    <n v="8050593836533"/>
    <n v="8050593836533"/>
    <s v="6109.10.00"/>
    <x v="0"/>
    <x v="0"/>
    <x v="1"/>
    <s v="T-shirt"/>
    <s v="95%CO 5%EA"/>
    <s v="BANGLADESH"/>
    <s v="U34"/>
    <s v="U34BKB10004"/>
    <s v="BKK1MTS04"/>
    <s v="NAVY"/>
    <s v="XL"/>
    <s v=""/>
    <x v="15"/>
    <n v="25"/>
    <n v="60"/>
    <n v="420"/>
    <n v="420"/>
    <n v="12.5"/>
    <n v="87.5"/>
    <n v="87.5"/>
    <n v="7"/>
    <n v="7.8000000000000007"/>
    <n v="54.600000000000009"/>
  </r>
  <r>
    <n v="8050593836458"/>
    <n v="8050593836458"/>
    <s v="6109.10.00"/>
    <x v="0"/>
    <x v="0"/>
    <x v="1"/>
    <s v="T-shirt"/>
    <s v="95%CO 5%EA"/>
    <s v="BANGLADESH"/>
    <s v="U34"/>
    <s v="U34BKB10004"/>
    <s v="BKK1MTS04"/>
    <s v="RED"/>
    <s v="S"/>
    <n v="20"/>
    <x v="7"/>
    <n v="25"/>
    <n v="60"/>
    <n v="120"/>
    <n v="120"/>
    <n v="12.5"/>
    <n v="25"/>
    <n v="25"/>
    <n v="2"/>
    <n v="7.8000000000000007"/>
    <n v="15.600000000000001"/>
  </r>
  <r>
    <n v="8050593836465"/>
    <n v="8050593836465"/>
    <s v="6109.10.00"/>
    <x v="0"/>
    <x v="0"/>
    <x v="1"/>
    <s v="T-shirt"/>
    <s v="95%CO 5%EA"/>
    <s v="BANGLADESH"/>
    <s v="U34"/>
    <s v="U34BKB10004"/>
    <s v="BKK1MTS04"/>
    <s v="RED"/>
    <s v="M"/>
    <s v=""/>
    <x v="15"/>
    <n v="25"/>
    <n v="60"/>
    <n v="420"/>
    <n v="420"/>
    <n v="12.5"/>
    <n v="87.5"/>
    <n v="87.5"/>
    <n v="7"/>
    <n v="7.8000000000000007"/>
    <n v="54.600000000000009"/>
  </r>
  <r>
    <n v="8050593836472"/>
    <n v="8050593836472"/>
    <s v="6109.10.00"/>
    <x v="0"/>
    <x v="0"/>
    <x v="1"/>
    <s v="T-shirt"/>
    <s v="95%CO 5%EA"/>
    <s v="BANGLADESH"/>
    <s v="U34"/>
    <s v="U34BKB10004"/>
    <s v="BKK1MTS04"/>
    <s v="RED"/>
    <s v="L"/>
    <s v=""/>
    <x v="15"/>
    <n v="25"/>
    <n v="60"/>
    <n v="420"/>
    <n v="420"/>
    <n v="12.5"/>
    <n v="87.5"/>
    <n v="87.5"/>
    <n v="7"/>
    <n v="7.8000000000000007"/>
    <n v="54.600000000000009"/>
  </r>
  <r>
    <n v="8050593836489"/>
    <n v="8050593836489"/>
    <s v="6109.10.00"/>
    <x v="0"/>
    <x v="0"/>
    <x v="1"/>
    <s v="T-shirt"/>
    <s v="95%CO 5%EA"/>
    <s v="BANGLADESH"/>
    <s v="U34"/>
    <s v="U34BKB10004"/>
    <s v="BKK1MTS04"/>
    <s v="RED"/>
    <s v="XL"/>
    <s v=""/>
    <x v="17"/>
    <n v="25"/>
    <n v="60"/>
    <n v="240"/>
    <n v="240"/>
    <n v="12.5"/>
    <n v="50"/>
    <n v="50"/>
    <n v="4"/>
    <n v="7.8000000000000007"/>
    <n v="31.200000000000003"/>
  </r>
  <r>
    <n v="8050593836700"/>
    <n v="8050593836700"/>
    <s v="6109.10.00"/>
    <x v="0"/>
    <x v="0"/>
    <x v="1"/>
    <s v="T-shirt"/>
    <s v="100% CO"/>
    <s v="BANGLADESH"/>
    <s v="U34"/>
    <s v="U34BKB10005"/>
    <s v="BKK1MTS05"/>
    <s v="NAVY"/>
    <s v="S"/>
    <n v="50"/>
    <x v="15"/>
    <n v="25"/>
    <n v="60"/>
    <n v="420"/>
    <n v="420"/>
    <n v="12.5"/>
    <n v="87.5"/>
    <n v="87.5"/>
    <n v="7"/>
    <n v="7.8000000000000007"/>
    <n v="54.600000000000009"/>
  </r>
  <r>
    <n v="8050593836717"/>
    <n v="8050593836717"/>
    <s v="6109.10.00"/>
    <x v="0"/>
    <x v="0"/>
    <x v="1"/>
    <s v="T-shirt"/>
    <s v="100% CO"/>
    <s v="BANGLADESH"/>
    <s v="U34"/>
    <s v="U34BKB10005"/>
    <s v="BKK1MTS05"/>
    <s v="NAVY"/>
    <s v="M"/>
    <s v=""/>
    <x v="29"/>
    <n v="25"/>
    <n v="60"/>
    <n v="960"/>
    <n v="960"/>
    <n v="12.5"/>
    <n v="200"/>
    <n v="200"/>
    <n v="16"/>
    <n v="7.8000000000000007"/>
    <n v="124.80000000000001"/>
  </r>
  <r>
    <n v="8050593836724"/>
    <n v="8050593836724"/>
    <s v="6109.10.00"/>
    <x v="0"/>
    <x v="0"/>
    <x v="1"/>
    <s v="T-shirt"/>
    <s v="100% CO"/>
    <s v="BANGLADESH"/>
    <s v="U34"/>
    <s v="U34BKB10005"/>
    <s v="BKK1MTS05"/>
    <s v="NAVY"/>
    <s v="L"/>
    <s v=""/>
    <x v="3"/>
    <n v="25"/>
    <n v="60"/>
    <n v="1020"/>
    <n v="1020"/>
    <n v="12.5"/>
    <n v="212.5"/>
    <n v="212.5"/>
    <n v="17"/>
    <n v="7.8000000000000007"/>
    <n v="132.60000000000002"/>
  </r>
  <r>
    <n v="8050593836731"/>
    <n v="8050593836731"/>
    <s v="6109.10.00"/>
    <x v="0"/>
    <x v="0"/>
    <x v="1"/>
    <s v="T-shirt"/>
    <s v="100% CO"/>
    <s v="BANGLADESH"/>
    <s v="U34"/>
    <s v="U34BKB10005"/>
    <s v="BKK1MTS05"/>
    <s v="NAVY"/>
    <s v="XL"/>
    <s v=""/>
    <x v="10"/>
    <n v="25"/>
    <n v="60"/>
    <n v="600"/>
    <n v="600"/>
    <n v="12.5"/>
    <n v="125"/>
    <n v="125"/>
    <n v="10"/>
    <n v="7.8000000000000007"/>
    <n v="78"/>
  </r>
  <r>
    <n v="8050593836601"/>
    <n v="8050593836601"/>
    <s v="6109.10.00"/>
    <x v="0"/>
    <x v="0"/>
    <x v="1"/>
    <s v="T-shirt"/>
    <s v="100% CO"/>
    <s v="BANGLADESH"/>
    <s v="U34"/>
    <s v="U34BKB10005"/>
    <s v="BKK1MTS05"/>
    <s v="WHITE"/>
    <s v="S"/>
    <n v="49"/>
    <x v="15"/>
    <n v="25"/>
    <n v="60"/>
    <n v="420"/>
    <n v="420"/>
    <n v="12.5"/>
    <n v="87.5"/>
    <n v="87.5"/>
    <n v="7"/>
    <n v="7.8000000000000007"/>
    <n v="54.600000000000009"/>
  </r>
  <r>
    <n v="8050593836618"/>
    <n v="8050593836618"/>
    <s v="6109.10.00"/>
    <x v="0"/>
    <x v="0"/>
    <x v="1"/>
    <s v="T-shirt"/>
    <s v="100% CO"/>
    <s v="BANGLADESH"/>
    <s v="U34"/>
    <s v="U34BKB10005"/>
    <s v="BKK1MTS05"/>
    <s v="WHITE"/>
    <s v="M"/>
    <s v=""/>
    <x v="29"/>
    <n v="25"/>
    <n v="60"/>
    <n v="960"/>
    <n v="960"/>
    <n v="12.5"/>
    <n v="200"/>
    <n v="200"/>
    <n v="16"/>
    <n v="7.8000000000000007"/>
    <n v="124.80000000000001"/>
  </r>
  <r>
    <n v="8050593836625"/>
    <n v="8050593836625"/>
    <s v="6109.10.00"/>
    <x v="0"/>
    <x v="0"/>
    <x v="1"/>
    <s v="T-shirt"/>
    <s v="100% CO"/>
    <s v="BANGLADESH"/>
    <s v="U34"/>
    <s v="U34BKB10005"/>
    <s v="BKK1MTS05"/>
    <s v="WHITE"/>
    <s v="L"/>
    <s v=""/>
    <x v="3"/>
    <n v="25"/>
    <n v="60"/>
    <n v="1020"/>
    <n v="1020"/>
    <n v="12.5"/>
    <n v="212.5"/>
    <n v="212.5"/>
    <n v="17"/>
    <n v="7.8000000000000007"/>
    <n v="132.60000000000002"/>
  </r>
  <r>
    <n v="8050593836632"/>
    <n v="8050593836632"/>
    <s v="6109.10.00"/>
    <x v="0"/>
    <x v="0"/>
    <x v="1"/>
    <s v="T-shirt"/>
    <s v="100% CO"/>
    <s v="BANGLADESH"/>
    <s v="U34"/>
    <s v="U34BKB10005"/>
    <s v="BKK1MTS05"/>
    <s v="WHITE"/>
    <s v="XL"/>
    <s v=""/>
    <x v="13"/>
    <n v="25"/>
    <n v="60"/>
    <n v="540"/>
    <n v="540"/>
    <n v="12.5"/>
    <n v="112.5"/>
    <n v="112.5"/>
    <n v="9"/>
    <n v="7.8000000000000007"/>
    <n v="70.2"/>
  </r>
  <r>
    <n v="8050593836755"/>
    <n v="8050593836755"/>
    <s v="6109.10.00"/>
    <x v="0"/>
    <x v="0"/>
    <x v="1"/>
    <s v="T-shirt"/>
    <s v="100% CO"/>
    <s v="BANGLADESH"/>
    <s v="U34"/>
    <s v="U34BKB10005"/>
    <s v="BKK1MTS05"/>
    <s v="BLACK"/>
    <s v="S"/>
    <n v="43"/>
    <x v="17"/>
    <n v="25"/>
    <n v="60"/>
    <n v="240"/>
    <n v="240"/>
    <n v="12.5"/>
    <n v="50"/>
    <n v="50"/>
    <n v="4"/>
    <n v="7.8000000000000007"/>
    <n v="31.200000000000003"/>
  </r>
  <r>
    <n v="8050593836762"/>
    <n v="8050593836762"/>
    <s v="6109.10.00"/>
    <x v="0"/>
    <x v="0"/>
    <x v="1"/>
    <s v="T-shirt"/>
    <s v="100% CO"/>
    <s v="BANGLADESH"/>
    <s v="U34"/>
    <s v="U34BKB10005"/>
    <s v="BKK1MTS05"/>
    <s v="BLACK"/>
    <s v="M"/>
    <s v=""/>
    <x v="9"/>
    <n v="25"/>
    <n v="60"/>
    <n v="840"/>
    <n v="840"/>
    <n v="12.5"/>
    <n v="175"/>
    <n v="175"/>
    <n v="14"/>
    <n v="7.8000000000000007"/>
    <n v="109.20000000000002"/>
  </r>
  <r>
    <n v="8050593836779"/>
    <n v="8050593836779"/>
    <s v="6109.10.00"/>
    <x v="0"/>
    <x v="0"/>
    <x v="1"/>
    <s v="T-shirt"/>
    <s v="100% CO"/>
    <s v="BANGLADESH"/>
    <s v="U34"/>
    <s v="U34BKB10005"/>
    <s v="BKK1MTS05"/>
    <s v="BLACK"/>
    <s v="L"/>
    <s v=""/>
    <x v="3"/>
    <n v="25"/>
    <n v="60"/>
    <n v="1020"/>
    <n v="1020"/>
    <n v="12.5"/>
    <n v="212.5"/>
    <n v="212.5"/>
    <n v="17"/>
    <n v="7.8000000000000007"/>
    <n v="132.60000000000002"/>
  </r>
  <r>
    <n v="8050593836786"/>
    <n v="8050593836786"/>
    <s v="6109.10.00"/>
    <x v="0"/>
    <x v="0"/>
    <x v="1"/>
    <s v="T-shirt"/>
    <s v="100% CO"/>
    <s v="BANGLADESH"/>
    <s v="U34"/>
    <s v="U34BKB10005"/>
    <s v="BKK1MTS05"/>
    <s v="BLACK"/>
    <s v="XL"/>
    <s v=""/>
    <x v="16"/>
    <n v="25"/>
    <n v="60"/>
    <n v="480"/>
    <n v="480"/>
    <n v="12.5"/>
    <n v="100"/>
    <n v="100"/>
    <n v="8"/>
    <n v="7.8000000000000007"/>
    <n v="62.400000000000006"/>
  </r>
  <r>
    <n v="8050593836656"/>
    <n v="8050593836656"/>
    <s v="6109.10.00"/>
    <x v="0"/>
    <x v="0"/>
    <x v="1"/>
    <s v="T-shirt"/>
    <s v="100% CO"/>
    <s v="BANGLADESH"/>
    <s v="U34"/>
    <s v="U34BKB10005"/>
    <s v="BKK1MTS05"/>
    <s v="RED"/>
    <s v="S"/>
    <n v="38"/>
    <x v="0"/>
    <n v="25"/>
    <n v="60"/>
    <n v="300"/>
    <n v="300"/>
    <n v="12.5"/>
    <n v="62.5"/>
    <n v="62.5"/>
    <n v="5"/>
    <n v="7.8000000000000007"/>
    <n v="39"/>
  </r>
  <r>
    <n v="8050593836663"/>
    <n v="8050593836663"/>
    <s v="6109.10.00"/>
    <x v="0"/>
    <x v="0"/>
    <x v="1"/>
    <s v="T-shirt"/>
    <s v="100% CO"/>
    <s v="BANGLADESH"/>
    <s v="U34"/>
    <s v="U34BKB10005"/>
    <s v="BKK1MTS05"/>
    <s v="RED"/>
    <s v="M"/>
    <s v=""/>
    <x v="24"/>
    <n v="25"/>
    <n v="60"/>
    <n v="720"/>
    <n v="720"/>
    <n v="12.5"/>
    <n v="150"/>
    <n v="150"/>
    <n v="12"/>
    <n v="7.8000000000000007"/>
    <n v="93.600000000000009"/>
  </r>
  <r>
    <n v="8050593836670"/>
    <n v="8050593836670"/>
    <s v="6109.10.00"/>
    <x v="0"/>
    <x v="0"/>
    <x v="1"/>
    <s v="T-shirt"/>
    <s v="100% CO"/>
    <s v="BANGLADESH"/>
    <s v="U34"/>
    <s v="U34BKB10005"/>
    <s v="BKK1MTS05"/>
    <s v="RED"/>
    <s v="L"/>
    <s v=""/>
    <x v="9"/>
    <n v="25"/>
    <n v="60"/>
    <n v="840"/>
    <n v="840"/>
    <n v="12.5"/>
    <n v="175"/>
    <n v="175"/>
    <n v="14"/>
    <n v="7.8000000000000007"/>
    <n v="109.20000000000002"/>
  </r>
  <r>
    <n v="8050593836687"/>
    <n v="8050593836687"/>
    <s v="6109.10.00"/>
    <x v="0"/>
    <x v="0"/>
    <x v="1"/>
    <s v="T-shirt"/>
    <s v="100% CO"/>
    <s v="BANGLADESH"/>
    <s v="U34"/>
    <s v="U34BKB10005"/>
    <s v="BKK1MTS05"/>
    <s v="RED"/>
    <s v="XL"/>
    <s v=""/>
    <x v="15"/>
    <n v="25"/>
    <n v="60"/>
    <n v="420"/>
    <n v="420"/>
    <n v="12.5"/>
    <n v="87.5"/>
    <n v="87.5"/>
    <n v="7"/>
    <n v="7.8000000000000007"/>
    <n v="54.600000000000009"/>
  </r>
  <r>
    <n v="8050593837288"/>
    <s v="*"/>
    <s v="6112.49.90"/>
    <x v="0"/>
    <x v="1"/>
    <x v="0"/>
    <s v="Medium boardshort"/>
    <s v="100%PL"/>
    <s v="CHINA"/>
    <s v="U33"/>
    <s v="U33KLB10001"/>
    <s v="KL22MBM01"/>
    <s v="WHITE"/>
    <s v="S"/>
    <n v="377"/>
    <x v="47"/>
    <n v="36"/>
    <n v="86"/>
    <n v="5934"/>
    <n v="5934"/>
    <n v="18"/>
    <n v="1242"/>
    <n v="1242"/>
    <n v="69"/>
    <n v="11.18"/>
    <n v="771.42"/>
  </r>
  <r>
    <n v="8050593837295"/>
    <s v="*"/>
    <s v="6112.49.90"/>
    <x v="0"/>
    <x v="1"/>
    <x v="0"/>
    <s v="Medium boardshort"/>
    <s v="100%PL"/>
    <s v="CHINA"/>
    <s v="U33"/>
    <s v="U33KLB10001"/>
    <s v="KL22MBM01"/>
    <s v="WHITE"/>
    <s v="M"/>
    <s v=""/>
    <x v="48"/>
    <n v="36"/>
    <n v="86"/>
    <n v="10578"/>
    <n v="10578"/>
    <n v="18"/>
    <n v="2214"/>
    <n v="2214"/>
    <n v="123"/>
    <n v="11.18"/>
    <n v="1375.1399999999999"/>
  </r>
  <r>
    <n v="8050593837301"/>
    <s v="*"/>
    <s v="6112.49.90"/>
    <x v="0"/>
    <x v="1"/>
    <x v="0"/>
    <s v="Medium boardshort"/>
    <s v="100%PL"/>
    <s v="CHINA"/>
    <s v="U33"/>
    <s v="U33KLB10001"/>
    <s v="KL22MBM01"/>
    <s v="WHITE"/>
    <s v="L"/>
    <s v=""/>
    <x v="49"/>
    <n v="36"/>
    <n v="86"/>
    <n v="9374"/>
    <n v="9374"/>
    <n v="18"/>
    <n v="1962"/>
    <n v="1962"/>
    <n v="109"/>
    <n v="11.18"/>
    <n v="1218.6199999999999"/>
  </r>
  <r>
    <n v="8050593837318"/>
    <s v="*"/>
    <s v="6112.49.90"/>
    <x v="0"/>
    <x v="1"/>
    <x v="0"/>
    <s v="Medium boardshort"/>
    <s v="100%PL"/>
    <s v="CHINA"/>
    <s v="U33"/>
    <s v="U33KLB10001"/>
    <s v="KL22MBM01"/>
    <s v="WHITE"/>
    <s v="XL"/>
    <s v=""/>
    <x v="50"/>
    <n v="36"/>
    <n v="86"/>
    <n v="5590"/>
    <n v="5590"/>
    <n v="18"/>
    <n v="1170"/>
    <n v="1170"/>
    <n v="65"/>
    <n v="11.18"/>
    <n v="726.69999999999993"/>
  </r>
  <r>
    <n v="8050593837325"/>
    <s v="*"/>
    <s v="6112.49.90"/>
    <x v="0"/>
    <x v="1"/>
    <x v="0"/>
    <s v="Medium boardshort"/>
    <s v="100%PL"/>
    <s v="CHINA"/>
    <s v="U33"/>
    <s v="U33KLB10001"/>
    <s v="KL22MBM01"/>
    <s v="WHITE"/>
    <s v="XXL"/>
    <s v=""/>
    <x v="12"/>
    <n v="36"/>
    <n v="86"/>
    <n v="946"/>
    <n v="946"/>
    <n v="18"/>
    <n v="198"/>
    <n v="198"/>
    <n v="11"/>
    <n v="11.18"/>
    <n v="122.97999999999999"/>
  </r>
  <r>
    <n v="8050593837332"/>
    <s v="*"/>
    <s v="6112.49.90"/>
    <x v="0"/>
    <x v="1"/>
    <x v="0"/>
    <s v="Medium boardshort"/>
    <s v="100%PL"/>
    <s v="CHINA"/>
    <s v="U33"/>
    <s v="U33KLB10001"/>
    <s v="KL22MBM01"/>
    <s v="CERAMIC"/>
    <s v="S"/>
    <n v="196"/>
    <x v="21"/>
    <n v="36"/>
    <n v="86"/>
    <n v="3096"/>
    <n v="3096"/>
    <n v="18"/>
    <n v="648"/>
    <n v="648"/>
    <n v="36"/>
    <n v="11.18"/>
    <n v="402.48"/>
  </r>
  <r>
    <n v="8050593837349"/>
    <s v="*"/>
    <s v="6112.49.90"/>
    <x v="0"/>
    <x v="1"/>
    <x v="0"/>
    <s v="Medium boardshort"/>
    <s v="100%PL"/>
    <s v="CHINA"/>
    <s v="U33"/>
    <s v="U33KLB10001"/>
    <s v="KL22MBM01"/>
    <s v="CERAMIC"/>
    <s v="M"/>
    <s v=""/>
    <x v="50"/>
    <n v="36"/>
    <n v="86"/>
    <n v="5590"/>
    <n v="5590"/>
    <n v="18"/>
    <n v="1170"/>
    <n v="1170"/>
    <n v="65"/>
    <n v="11.18"/>
    <n v="726.69999999999993"/>
  </r>
  <r>
    <n v="8050593837356"/>
    <s v="*"/>
    <s v="6112.49.90"/>
    <x v="0"/>
    <x v="1"/>
    <x v="0"/>
    <s v="Medium boardshort"/>
    <s v="100%PL"/>
    <s v="CHINA"/>
    <s v="U33"/>
    <s v="U33KLB10001"/>
    <s v="KL22MBM01"/>
    <s v="CERAMIC"/>
    <s v="L"/>
    <s v=""/>
    <x v="44"/>
    <n v="36"/>
    <n v="86"/>
    <n v="4902"/>
    <n v="4902"/>
    <n v="18"/>
    <n v="1026"/>
    <n v="1026"/>
    <n v="57"/>
    <n v="11.18"/>
    <n v="637.26"/>
  </r>
  <r>
    <n v="8050593837363"/>
    <s v="*"/>
    <s v="6112.49.90"/>
    <x v="0"/>
    <x v="1"/>
    <x v="0"/>
    <s v="Medium boardshort"/>
    <s v="100%PL"/>
    <s v="CHINA"/>
    <s v="U33"/>
    <s v="U33KLB10001"/>
    <s v="KL22MBM01"/>
    <s v="CERAMIC"/>
    <s v="XL"/>
    <s v=""/>
    <x v="38"/>
    <n v="36"/>
    <n v="86"/>
    <n v="3010"/>
    <n v="3010"/>
    <n v="18"/>
    <n v="630"/>
    <n v="630"/>
    <n v="35"/>
    <n v="11.18"/>
    <n v="391.3"/>
  </r>
  <r>
    <n v="8050593837370"/>
    <s v="*"/>
    <s v="6112.49.90"/>
    <x v="0"/>
    <x v="1"/>
    <x v="0"/>
    <s v="Medium boardshort"/>
    <s v="100%PL"/>
    <s v="CHINA"/>
    <s v="U33"/>
    <s v="U33KLB10001"/>
    <s v="KL22MBM01"/>
    <s v="CERAMIC"/>
    <s v="XXL"/>
    <s v=""/>
    <x v="11"/>
    <n v="36"/>
    <n v="86"/>
    <n v="258"/>
    <n v="258"/>
    <n v="18"/>
    <n v="54"/>
    <n v="54"/>
    <n v="3"/>
    <n v="11.18"/>
    <n v="33.54"/>
  </r>
  <r>
    <n v="8050593837431"/>
    <s v="*"/>
    <s v="6112.49.90"/>
    <x v="0"/>
    <x v="1"/>
    <x v="0"/>
    <s v="Medium boardshort"/>
    <s v="100%PL"/>
    <s v="CHINA"/>
    <s v="U33"/>
    <s v="U33KLB10001"/>
    <s v="KL22MBM01"/>
    <s v="RED"/>
    <s v="S"/>
    <n v="190"/>
    <x v="51"/>
    <n v="36"/>
    <n v="86"/>
    <n v="4214"/>
    <n v="4214"/>
    <n v="18"/>
    <n v="882"/>
    <n v="882"/>
    <n v="49"/>
    <n v="11.18"/>
    <n v="547.81999999999994"/>
  </r>
  <r>
    <n v="8050593837448"/>
    <s v="*"/>
    <s v="6112.49.90"/>
    <x v="0"/>
    <x v="1"/>
    <x v="0"/>
    <s v="Medium boardshort"/>
    <s v="100%PL"/>
    <s v="CHINA"/>
    <s v="U33"/>
    <s v="U33KLB10001"/>
    <s v="KL22MBM01"/>
    <s v="RED"/>
    <s v="M"/>
    <s v=""/>
    <x v="52"/>
    <n v="36"/>
    <n v="86"/>
    <n v="6364"/>
    <n v="6364"/>
    <n v="18"/>
    <n v="1332"/>
    <n v="1332"/>
    <n v="74"/>
    <n v="11.18"/>
    <n v="827.31999999999994"/>
  </r>
  <r>
    <n v="8050593837455"/>
    <s v="*"/>
    <s v="6112.49.90"/>
    <x v="0"/>
    <x v="1"/>
    <x v="0"/>
    <s v="Medium boardshort"/>
    <s v="100%PL"/>
    <s v="CHINA"/>
    <s v="U33"/>
    <s v="U33KLB10001"/>
    <s v="KL22MBM01"/>
    <s v="RED"/>
    <s v="L"/>
    <s v=""/>
    <x v="53"/>
    <n v="36"/>
    <n v="86"/>
    <n v="5762"/>
    <n v="5762"/>
    <n v="18"/>
    <n v="1206"/>
    <n v="1206"/>
    <n v="67"/>
    <n v="11.18"/>
    <n v="749.06"/>
  </r>
  <r>
    <n v="8050593837486"/>
    <s v="*"/>
    <s v="6112.49.90"/>
    <x v="0"/>
    <x v="1"/>
    <x v="0"/>
    <s v="Medium boardshort"/>
    <s v="100%PL"/>
    <s v="CHINA"/>
    <s v="U33"/>
    <s v="U33KLB10001"/>
    <s v="KL22MBM01"/>
    <s v="NAVY"/>
    <s v="S"/>
    <n v="154"/>
    <x v="30"/>
    <n v="36"/>
    <n v="86"/>
    <n v="3784"/>
    <n v="3784"/>
    <n v="18"/>
    <n v="792"/>
    <n v="792"/>
    <n v="44"/>
    <n v="11.18"/>
    <n v="491.91999999999996"/>
  </r>
  <r>
    <n v="8050593837493"/>
    <s v="*"/>
    <s v="6112.49.90"/>
    <x v="0"/>
    <x v="1"/>
    <x v="0"/>
    <s v="Medium boardshort"/>
    <s v="100%PL"/>
    <s v="CHINA"/>
    <s v="U33"/>
    <s v="U33KLB10001"/>
    <s v="KL22MBM01"/>
    <s v="NAVY"/>
    <s v="M"/>
    <s v=""/>
    <x v="54"/>
    <n v="36"/>
    <n v="86"/>
    <n v="5332"/>
    <n v="5332"/>
    <n v="18"/>
    <n v="1116"/>
    <n v="1116"/>
    <n v="62"/>
    <n v="11.18"/>
    <n v="693.16"/>
  </r>
  <r>
    <n v="8050593837509"/>
    <s v="*"/>
    <s v="6112.49.90"/>
    <x v="0"/>
    <x v="1"/>
    <x v="0"/>
    <s v="Medium boardshort"/>
    <s v="100%PL"/>
    <s v="CHINA"/>
    <s v="U33"/>
    <s v="U33KLB10001"/>
    <s v="KL22MBM01"/>
    <s v="NAVY"/>
    <s v="L"/>
    <s v=""/>
    <x v="27"/>
    <n v="36"/>
    <n v="86"/>
    <n v="4128"/>
    <n v="4128"/>
    <n v="18"/>
    <n v="864"/>
    <n v="864"/>
    <n v="48"/>
    <n v="11.18"/>
    <n v="536.64"/>
  </r>
  <r>
    <n v="8050593837530"/>
    <s v="*"/>
    <s v="6112.49.90"/>
    <x v="0"/>
    <x v="1"/>
    <x v="0"/>
    <s v="Medium boardshort"/>
    <s v="100%PL"/>
    <s v="CHINA"/>
    <s v="U33"/>
    <s v="U33KLB10001"/>
    <s v="KL22MBM01"/>
    <s v="BLACK"/>
    <s v="S"/>
    <n v="150"/>
    <x v="20"/>
    <n v="36"/>
    <n v="86"/>
    <n v="3870"/>
    <n v="3870"/>
    <n v="18"/>
    <n v="810"/>
    <n v="810"/>
    <n v="45"/>
    <n v="11.18"/>
    <n v="503.09999999999997"/>
  </r>
  <r>
    <n v="8050593837547"/>
    <s v="*"/>
    <s v="6112.49.90"/>
    <x v="0"/>
    <x v="1"/>
    <x v="0"/>
    <s v="Medium boardshort"/>
    <s v="100%PL"/>
    <s v="CHINA"/>
    <s v="U33"/>
    <s v="U33KLB10001"/>
    <s v="KL22MBM01"/>
    <s v="BLACK"/>
    <s v="M"/>
    <s v=""/>
    <x v="55"/>
    <n v="36"/>
    <n v="86"/>
    <n v="5418"/>
    <n v="5418"/>
    <n v="18"/>
    <n v="1134"/>
    <n v="1134"/>
    <n v="63"/>
    <n v="11.18"/>
    <n v="704.34"/>
  </r>
  <r>
    <n v="8050593837554"/>
    <s v="*"/>
    <s v="6112.49.90"/>
    <x v="0"/>
    <x v="1"/>
    <x v="0"/>
    <s v="Medium boardshort"/>
    <s v="100%PL"/>
    <s v="CHINA"/>
    <s v="U33"/>
    <s v="U33KLB10001"/>
    <s v="KL22MBM01"/>
    <s v="BLACK"/>
    <s v="L"/>
    <s v=""/>
    <x v="32"/>
    <n v="36"/>
    <n v="86"/>
    <n v="3526"/>
    <n v="3526"/>
    <n v="18"/>
    <n v="738"/>
    <n v="738"/>
    <n v="41"/>
    <n v="11.18"/>
    <n v="458.38"/>
  </r>
  <r>
    <n v="8050593837561"/>
    <s v="*"/>
    <s v="6112.49.90"/>
    <x v="0"/>
    <x v="1"/>
    <x v="0"/>
    <s v="Medium boardshort"/>
    <s v="100%PL"/>
    <s v="CHINA"/>
    <s v="U33"/>
    <s v="U33KLB10001"/>
    <s v="KL22MBM01"/>
    <s v="BLACK"/>
    <s v="XL"/>
    <s v=""/>
    <x v="14"/>
    <n v="36"/>
    <n v="86"/>
    <n v="86"/>
    <n v="86"/>
    <n v="18"/>
    <n v="18"/>
    <n v="18"/>
    <n v="1"/>
    <n v="11.18"/>
    <n v="11.18"/>
  </r>
  <r>
    <n v="8050593837387"/>
    <s v="*"/>
    <s v="6112.49.90"/>
    <x v="0"/>
    <x v="1"/>
    <x v="0"/>
    <s v="Medium boardshort"/>
    <s v="100%PL"/>
    <s v="CHINA"/>
    <s v="U33"/>
    <s v="U33KLB10001"/>
    <s v="KL22MBM01"/>
    <s v="ORANGE"/>
    <s v="S"/>
    <n v="142"/>
    <x v="22"/>
    <n v="36"/>
    <n v="86"/>
    <n v="3182"/>
    <n v="3182"/>
    <n v="18"/>
    <n v="666"/>
    <n v="666"/>
    <n v="37"/>
    <n v="11.18"/>
    <n v="413.65999999999997"/>
  </r>
  <r>
    <n v="8050593837394"/>
    <s v="*"/>
    <s v="6112.49.90"/>
    <x v="0"/>
    <x v="1"/>
    <x v="0"/>
    <s v="Medium boardshort"/>
    <s v="100%PL"/>
    <s v="CHINA"/>
    <s v="U33"/>
    <s v="U33KLB10001"/>
    <s v="KL22MBM01"/>
    <s v="ORANGE"/>
    <s v="M"/>
    <s v=""/>
    <x v="56"/>
    <n v="36"/>
    <n v="86"/>
    <n v="4988"/>
    <n v="4988"/>
    <n v="18"/>
    <n v="1044"/>
    <n v="1044"/>
    <n v="58"/>
    <n v="11.18"/>
    <n v="648.43999999999994"/>
  </r>
  <r>
    <n v="8050593837400"/>
    <s v="*"/>
    <s v="6112.49.90"/>
    <x v="0"/>
    <x v="1"/>
    <x v="0"/>
    <s v="Medium boardshort"/>
    <s v="100%PL"/>
    <s v="CHINA"/>
    <s v="U33"/>
    <s v="U33KLB10001"/>
    <s v="KL22MBM01"/>
    <s v="ORANGE"/>
    <s v="L"/>
    <s v=""/>
    <x v="20"/>
    <n v="36"/>
    <n v="86"/>
    <n v="3870"/>
    <n v="3870"/>
    <n v="18"/>
    <n v="810"/>
    <n v="810"/>
    <n v="45"/>
    <n v="11.18"/>
    <n v="503.09999999999997"/>
  </r>
  <r>
    <n v="8050593837417"/>
    <s v="*"/>
    <s v="6112.49.90"/>
    <x v="0"/>
    <x v="1"/>
    <x v="0"/>
    <s v="Medium boardshort"/>
    <s v="100%PL"/>
    <s v="CHINA"/>
    <s v="U33"/>
    <s v="U33KLB10001"/>
    <s v="KL22MBM01"/>
    <s v="ORANGE"/>
    <s v="XL"/>
    <s v=""/>
    <x v="14"/>
    <n v="36"/>
    <n v="86"/>
    <n v="86"/>
    <n v="86"/>
    <n v="18"/>
    <n v="18"/>
    <n v="18"/>
    <n v="1"/>
    <n v="11.18"/>
    <n v="11.18"/>
  </r>
  <r>
    <n v="8050593837424"/>
    <s v="*"/>
    <s v="6112.49.90"/>
    <x v="0"/>
    <x v="1"/>
    <x v="0"/>
    <s v="Medium boardshort"/>
    <s v="100%PL"/>
    <s v="CHINA"/>
    <s v="U33"/>
    <s v="U33KLB10001"/>
    <s v="KL22MBM01"/>
    <s v="ORANGE"/>
    <s v="XXL"/>
    <s v=""/>
    <x v="14"/>
    <n v="36"/>
    <n v="86"/>
    <n v="86"/>
    <n v="86"/>
    <n v="18"/>
    <n v="18"/>
    <n v="18"/>
    <n v="1"/>
    <n v="11.18"/>
    <n v="11.18"/>
  </r>
  <r>
    <n v="8050593838131"/>
    <s v="*"/>
    <s v="6112.49.90"/>
    <x v="0"/>
    <x v="1"/>
    <x v="0"/>
    <s v="Medium boardshort"/>
    <s v="100%PL"/>
    <s v="CHINA"/>
    <s v="U33"/>
    <s v="U33KLB10002"/>
    <s v="KL22MBM02"/>
    <s v="WHITE"/>
    <s v="S"/>
    <n v="37"/>
    <x v="15"/>
    <n v="36"/>
    <n v="86"/>
    <n v="602"/>
    <n v="602"/>
    <n v="18"/>
    <n v="126"/>
    <n v="126"/>
    <n v="7"/>
    <n v="11.18"/>
    <n v="78.259999999999991"/>
  </r>
  <r>
    <n v="8050593838148"/>
    <s v="*"/>
    <s v="6112.49.90"/>
    <x v="0"/>
    <x v="1"/>
    <x v="0"/>
    <s v="Medium boardshort"/>
    <s v="100%PL"/>
    <s v="CHINA"/>
    <s v="U33"/>
    <s v="U33KLB10002"/>
    <s v="KL22MBM02"/>
    <s v="WHITE"/>
    <s v="M"/>
    <s v=""/>
    <x v="12"/>
    <n v="36"/>
    <n v="86"/>
    <n v="946"/>
    <n v="946"/>
    <n v="18"/>
    <n v="198"/>
    <n v="198"/>
    <n v="11"/>
    <n v="11.18"/>
    <n v="122.97999999999999"/>
  </r>
  <r>
    <n v="8050593838155"/>
    <s v="*"/>
    <s v="6112.49.90"/>
    <x v="0"/>
    <x v="1"/>
    <x v="0"/>
    <s v="Medium boardshort"/>
    <s v="100%PL"/>
    <s v="CHINA"/>
    <s v="U33"/>
    <s v="U33KLB10002"/>
    <s v="KL22MBM02"/>
    <s v="WHITE"/>
    <s v="L"/>
    <s v=""/>
    <x v="12"/>
    <n v="36"/>
    <n v="86"/>
    <n v="946"/>
    <n v="946"/>
    <n v="18"/>
    <n v="198"/>
    <n v="198"/>
    <n v="11"/>
    <n v="11.18"/>
    <n v="122.97999999999999"/>
  </r>
  <r>
    <n v="8050593838162"/>
    <s v="*"/>
    <s v="6112.49.90"/>
    <x v="0"/>
    <x v="1"/>
    <x v="0"/>
    <s v="Medium boardshort"/>
    <s v="100%PL"/>
    <s v="CHINA"/>
    <s v="U33"/>
    <s v="U33KLB10002"/>
    <s v="KL22MBM02"/>
    <s v="WHITE"/>
    <s v="XL"/>
    <s v=""/>
    <x v="15"/>
    <n v="36"/>
    <n v="86"/>
    <n v="602"/>
    <n v="602"/>
    <n v="18"/>
    <n v="126"/>
    <n v="126"/>
    <n v="7"/>
    <n v="11.18"/>
    <n v="78.259999999999991"/>
  </r>
  <r>
    <n v="8050593838179"/>
    <s v="*"/>
    <s v="6112.49.90"/>
    <x v="0"/>
    <x v="1"/>
    <x v="0"/>
    <s v="Medium boardshort"/>
    <s v="100%PL"/>
    <s v="CHINA"/>
    <s v="U33"/>
    <s v="U33KLB10002"/>
    <s v="KL22MBM02"/>
    <s v="WHITE"/>
    <s v="XXL"/>
    <s v=""/>
    <x v="14"/>
    <n v="36"/>
    <n v="86"/>
    <n v="86"/>
    <n v="86"/>
    <n v="18"/>
    <n v="18"/>
    <n v="18"/>
    <n v="1"/>
    <n v="11.18"/>
    <n v="11.18"/>
  </r>
  <r>
    <n v="8050593838230"/>
    <s v="*"/>
    <s v="6112.49.90"/>
    <x v="0"/>
    <x v="1"/>
    <x v="0"/>
    <s v="Medium boardshort"/>
    <s v="100%PL"/>
    <s v="CHINA"/>
    <s v="U33"/>
    <s v="U33KLB10002"/>
    <s v="KL22MBM02"/>
    <s v="BLACK"/>
    <s v="S"/>
    <n v="21"/>
    <x v="15"/>
    <n v="36"/>
    <n v="86"/>
    <n v="602"/>
    <n v="602"/>
    <n v="18"/>
    <n v="126"/>
    <n v="126"/>
    <n v="7"/>
    <n v="11.18"/>
    <n v="78.259999999999991"/>
  </r>
  <r>
    <n v="8050593838247"/>
    <s v="*"/>
    <s v="6112.49.90"/>
    <x v="0"/>
    <x v="1"/>
    <x v="0"/>
    <s v="Medium boardshort"/>
    <s v="100%PL"/>
    <s v="CHINA"/>
    <s v="U33"/>
    <s v="U33KLB10002"/>
    <s v="KL22MBM02"/>
    <s v="BLACK"/>
    <s v="M"/>
    <s v=""/>
    <x v="24"/>
    <n v="36"/>
    <n v="86"/>
    <n v="1032"/>
    <n v="1032"/>
    <n v="18"/>
    <n v="216"/>
    <n v="216"/>
    <n v="12"/>
    <n v="11.18"/>
    <n v="134.16"/>
  </r>
  <r>
    <n v="8050593838254"/>
    <s v="*"/>
    <s v="6112.49.90"/>
    <x v="0"/>
    <x v="1"/>
    <x v="0"/>
    <s v="Medium boardshort"/>
    <s v="100%PL"/>
    <s v="CHINA"/>
    <s v="U33"/>
    <s v="U33KLB10002"/>
    <s v="KL22MBM02"/>
    <s v="BLACK"/>
    <s v="L"/>
    <s v=""/>
    <x v="7"/>
    <n v="36"/>
    <n v="86"/>
    <n v="172"/>
    <n v="172"/>
    <n v="18"/>
    <n v="36"/>
    <n v="36"/>
    <n v="2"/>
    <n v="11.18"/>
    <n v="22.36"/>
  </r>
  <r>
    <n v="8050593838285"/>
    <s v="*"/>
    <s v="6112.49.90"/>
    <x v="0"/>
    <x v="1"/>
    <x v="0"/>
    <s v="Medium boardshort"/>
    <s v="100%PL"/>
    <s v="CHINA"/>
    <s v="U33"/>
    <s v="U33KLB10003"/>
    <s v="KL22MBM03"/>
    <s v="WHITE"/>
    <s v="S"/>
    <n v="622"/>
    <x v="57"/>
    <n v="36"/>
    <n v="86"/>
    <n v="10492"/>
    <n v="10492"/>
    <n v="18"/>
    <n v="2196"/>
    <n v="2196"/>
    <n v="122"/>
    <n v="11.18"/>
    <n v="1363.96"/>
  </r>
  <r>
    <n v="8050593838292"/>
    <s v="*"/>
    <s v="6112.49.90"/>
    <x v="0"/>
    <x v="1"/>
    <x v="0"/>
    <s v="Medium boardshort"/>
    <s v="100%PL"/>
    <s v="CHINA"/>
    <s v="U33"/>
    <s v="U33KLB10003"/>
    <s v="KL22MBM03"/>
    <s v="WHITE"/>
    <s v="M"/>
    <s v=""/>
    <x v="58"/>
    <n v="36"/>
    <n v="86"/>
    <n v="15738"/>
    <n v="15738"/>
    <n v="18"/>
    <n v="3294"/>
    <n v="3294"/>
    <n v="183"/>
    <n v="11.18"/>
    <n v="2045.94"/>
  </r>
  <r>
    <n v="8050593838308"/>
    <s v="*"/>
    <s v="6112.49.90"/>
    <x v="0"/>
    <x v="1"/>
    <x v="0"/>
    <s v="Medium boardshort"/>
    <s v="100%PL"/>
    <s v="CHINA"/>
    <s v="U33"/>
    <s v="U33KLB10003"/>
    <s v="KL22MBM03"/>
    <s v="WHITE"/>
    <s v="L"/>
    <s v=""/>
    <x v="59"/>
    <n v="36"/>
    <n v="86"/>
    <n v="16684"/>
    <n v="16684"/>
    <n v="18"/>
    <n v="3492"/>
    <n v="3492"/>
    <n v="194"/>
    <n v="11.18"/>
    <n v="2168.92"/>
  </r>
  <r>
    <n v="8050593838315"/>
    <s v="*"/>
    <s v="6112.49.90"/>
    <x v="0"/>
    <x v="1"/>
    <x v="0"/>
    <s v="Medium boardshort"/>
    <s v="100%PL"/>
    <s v="CHINA"/>
    <s v="U33"/>
    <s v="U33KLB10003"/>
    <s v="KL22MBM03"/>
    <s v="WHITE"/>
    <s v="XL"/>
    <s v=""/>
    <x v="48"/>
    <n v="36"/>
    <n v="86"/>
    <n v="10578"/>
    <n v="10578"/>
    <n v="18"/>
    <n v="2214"/>
    <n v="2214"/>
    <n v="123"/>
    <n v="11.18"/>
    <n v="1375.1399999999999"/>
  </r>
  <r>
    <n v="8050593838438"/>
    <s v="*"/>
    <s v="6112.49.90"/>
    <x v="0"/>
    <x v="1"/>
    <x v="0"/>
    <s v="Medium boardshort"/>
    <s v="100%PL"/>
    <s v="CHINA"/>
    <s v="U33"/>
    <s v="U33KLB10003"/>
    <s v="KL22MBM03"/>
    <s v="BLACK"/>
    <s v="S"/>
    <n v="466"/>
    <x v="60"/>
    <n v="36"/>
    <n v="86"/>
    <n v="8514"/>
    <n v="8514"/>
    <n v="18"/>
    <n v="1782"/>
    <n v="1782"/>
    <n v="99"/>
    <n v="11.18"/>
    <n v="1106.82"/>
  </r>
  <r>
    <n v="8050593838445"/>
    <s v="*"/>
    <s v="6112.49.90"/>
    <x v="0"/>
    <x v="1"/>
    <x v="0"/>
    <s v="Medium boardshort"/>
    <s v="100%PL"/>
    <s v="CHINA"/>
    <s v="U33"/>
    <s v="U33KLB10003"/>
    <s v="KL22MBM03"/>
    <s v="BLACK"/>
    <s v="M"/>
    <s v=""/>
    <x v="61"/>
    <n v="36"/>
    <n v="86"/>
    <n v="14964"/>
    <n v="14964"/>
    <n v="18"/>
    <n v="3132"/>
    <n v="3132"/>
    <n v="174"/>
    <n v="11.18"/>
    <n v="1945.32"/>
  </r>
  <r>
    <n v="8050593838452"/>
    <s v="*"/>
    <s v="6112.49.90"/>
    <x v="0"/>
    <x v="1"/>
    <x v="0"/>
    <s v="Medium boardshort"/>
    <s v="100%PL"/>
    <s v="CHINA"/>
    <s v="U33"/>
    <s v="U33KLB10003"/>
    <s v="KL22MBM03"/>
    <s v="BLACK"/>
    <s v="L"/>
    <s v=""/>
    <x v="48"/>
    <n v="36"/>
    <n v="86"/>
    <n v="10578"/>
    <n v="10578"/>
    <n v="18"/>
    <n v="2214"/>
    <n v="2214"/>
    <n v="123"/>
    <n v="11.18"/>
    <n v="1375.1399999999999"/>
  </r>
  <r>
    <n v="8050593838469"/>
    <s v="*"/>
    <s v="6112.49.90"/>
    <x v="0"/>
    <x v="1"/>
    <x v="0"/>
    <s v="Medium boardshort"/>
    <s v="100%PL"/>
    <s v="CHINA"/>
    <s v="U33"/>
    <s v="U33KLB10003"/>
    <s v="KL22MBM03"/>
    <s v="BLACK"/>
    <s v="XL"/>
    <s v=""/>
    <x v="62"/>
    <n v="36"/>
    <n v="86"/>
    <n v="6020"/>
    <n v="6020"/>
    <n v="18"/>
    <n v="1260"/>
    <n v="1260"/>
    <n v="70"/>
    <n v="11.18"/>
    <n v="782.6"/>
  </r>
  <r>
    <n v="8050593838384"/>
    <s v="*"/>
    <s v="6112.49.90"/>
    <x v="0"/>
    <x v="1"/>
    <x v="0"/>
    <s v="Medium boardshort"/>
    <s v="100%PL"/>
    <s v="CHINA"/>
    <s v="U33"/>
    <s v="U33KLB10003"/>
    <s v="KL22MBM03"/>
    <s v="CERAMIC"/>
    <s v="S"/>
    <n v="14"/>
    <x v="8"/>
    <n v="36"/>
    <n v="86"/>
    <n v="1118"/>
    <n v="1118"/>
    <n v="18"/>
    <n v="234"/>
    <n v="234"/>
    <n v="13"/>
    <n v="11.18"/>
    <n v="145.34"/>
  </r>
  <r>
    <n v="8050593838391"/>
    <s v="*"/>
    <s v="6112.49.90"/>
    <x v="0"/>
    <x v="1"/>
    <x v="0"/>
    <s v="Medium boardshort"/>
    <s v="100%PL"/>
    <s v="CHINA"/>
    <s v="U33"/>
    <s v="U33KLB10003"/>
    <s v="KL22MBM03"/>
    <s v="CERAMIC"/>
    <s v="M"/>
    <s v=""/>
    <x v="14"/>
    <n v="36"/>
    <n v="86"/>
    <n v="86"/>
    <n v="86"/>
    <n v="18"/>
    <n v="18"/>
    <n v="18"/>
    <n v="1"/>
    <n v="11.18"/>
    <n v="11.18"/>
  </r>
  <r>
    <n v="8050593838339"/>
    <s v="*"/>
    <s v="6112.49.90"/>
    <x v="0"/>
    <x v="1"/>
    <x v="0"/>
    <s v="Medium boardshort"/>
    <s v="100%PL"/>
    <s v="CHINA"/>
    <s v="U33"/>
    <s v="U33KLB10003"/>
    <s v="KL22MBM03"/>
    <s v="ORANGE"/>
    <s v="S"/>
    <n v="4"/>
    <x v="11"/>
    <n v="36"/>
    <n v="86"/>
    <n v="258"/>
    <n v="258"/>
    <n v="18"/>
    <n v="54"/>
    <n v="54"/>
    <n v="3"/>
    <n v="11.18"/>
    <n v="33.54"/>
  </r>
  <r>
    <n v="8050593838346"/>
    <s v="*"/>
    <s v="6112.49.90"/>
    <x v="0"/>
    <x v="1"/>
    <x v="0"/>
    <s v="Medium boardshort"/>
    <s v="100%PL"/>
    <s v="CHINA"/>
    <s v="U33"/>
    <s v="U33KLB10003"/>
    <s v="KL22MBM03"/>
    <s v="ORANGE"/>
    <s v="M"/>
    <s v=""/>
    <x v="14"/>
    <n v="36"/>
    <n v="86"/>
    <n v="86"/>
    <n v="86"/>
    <n v="18"/>
    <n v="18"/>
    <n v="18"/>
    <n v="1"/>
    <n v="11.18"/>
    <n v="11.18"/>
  </r>
  <r>
    <n v="8050593838483"/>
    <s v="*"/>
    <s v="6112.49.90"/>
    <x v="0"/>
    <x v="1"/>
    <x v="0"/>
    <s v="Medium boardshort"/>
    <s v="100%PL"/>
    <s v="CHINA"/>
    <s v="U33"/>
    <s v="U33KLB10004"/>
    <s v="KL22MBM04"/>
    <s v="WHITE"/>
    <s v="S"/>
    <n v="44"/>
    <x v="16"/>
    <n v="36"/>
    <n v="86"/>
    <n v="688"/>
    <n v="688"/>
    <n v="18"/>
    <n v="144"/>
    <n v="144"/>
    <n v="8"/>
    <n v="11.18"/>
    <n v="89.44"/>
  </r>
  <r>
    <n v="8050593838490"/>
    <s v="*"/>
    <s v="6112.49.90"/>
    <x v="0"/>
    <x v="1"/>
    <x v="0"/>
    <s v="Medium boardshort"/>
    <s v="100%PL"/>
    <s v="CHINA"/>
    <s v="U33"/>
    <s v="U33KLB10004"/>
    <s v="KL22MBM04"/>
    <s v="WHITE"/>
    <s v="M"/>
    <s v=""/>
    <x v="9"/>
    <n v="36"/>
    <n v="86"/>
    <n v="1204"/>
    <n v="1204"/>
    <n v="18"/>
    <n v="252"/>
    <n v="252"/>
    <n v="14"/>
    <n v="11.18"/>
    <n v="156.51999999999998"/>
  </r>
  <r>
    <n v="8050593838506"/>
    <s v="*"/>
    <s v="6112.49.90"/>
    <x v="0"/>
    <x v="1"/>
    <x v="0"/>
    <s v="Medium boardshort"/>
    <s v="100%PL"/>
    <s v="CHINA"/>
    <s v="U33"/>
    <s v="U33KLB10004"/>
    <s v="KL22MBM04"/>
    <s v="WHITE"/>
    <s v="L"/>
    <s v=""/>
    <x v="9"/>
    <n v="36"/>
    <n v="86"/>
    <n v="1204"/>
    <n v="1204"/>
    <n v="18"/>
    <n v="252"/>
    <n v="252"/>
    <n v="14"/>
    <n v="11.18"/>
    <n v="156.51999999999998"/>
  </r>
  <r>
    <n v="8050593838513"/>
    <s v="*"/>
    <s v="6112.49.90"/>
    <x v="0"/>
    <x v="1"/>
    <x v="0"/>
    <s v="Medium boardshort"/>
    <s v="100%PL"/>
    <s v="CHINA"/>
    <s v="U33"/>
    <s v="U33KLB10004"/>
    <s v="KL22MBM04"/>
    <s v="WHITE"/>
    <s v="XL"/>
    <s v=""/>
    <x v="15"/>
    <n v="36"/>
    <n v="86"/>
    <n v="602"/>
    <n v="602"/>
    <n v="18"/>
    <n v="126"/>
    <n v="126"/>
    <n v="7"/>
    <n v="11.18"/>
    <n v="78.259999999999991"/>
  </r>
  <r>
    <n v="8050593838520"/>
    <s v="*"/>
    <s v="6112.49.90"/>
    <x v="0"/>
    <x v="1"/>
    <x v="0"/>
    <s v="Medium boardshort"/>
    <s v="100%PL"/>
    <s v="CHINA"/>
    <s v="U33"/>
    <s v="U33KLB10004"/>
    <s v="KL22MBM04"/>
    <s v="WHITE"/>
    <s v="XXL"/>
    <s v=""/>
    <x v="14"/>
    <n v="36"/>
    <n v="86"/>
    <n v="86"/>
    <n v="86"/>
    <n v="18"/>
    <n v="18"/>
    <n v="18"/>
    <n v="1"/>
    <n v="11.18"/>
    <n v="11.18"/>
  </r>
  <r>
    <n v="8050593838537"/>
    <s v="*"/>
    <s v="6112.49.90"/>
    <x v="0"/>
    <x v="1"/>
    <x v="0"/>
    <s v="Medium boardshort"/>
    <s v="100%PL"/>
    <s v="CHINA"/>
    <s v="U33"/>
    <s v="U33KLB10004"/>
    <s v="KL22MBM04"/>
    <s v="BLACK"/>
    <s v="S"/>
    <n v="4"/>
    <x v="11"/>
    <n v="36"/>
    <n v="86"/>
    <n v="258"/>
    <n v="258"/>
    <n v="18"/>
    <n v="54"/>
    <n v="54"/>
    <n v="3"/>
    <n v="11.18"/>
    <n v="33.54"/>
  </r>
  <r>
    <n v="8050593838544"/>
    <s v="*"/>
    <s v="6112.49.90"/>
    <x v="0"/>
    <x v="1"/>
    <x v="0"/>
    <s v="Medium boardshort"/>
    <s v="100%PL"/>
    <s v="CHINA"/>
    <s v="U33"/>
    <s v="U33KLB10004"/>
    <s v="KL22MBM04"/>
    <s v="BLACK"/>
    <s v="M"/>
    <s v=""/>
    <x v="14"/>
    <n v="36"/>
    <n v="86"/>
    <n v="86"/>
    <n v="86"/>
    <n v="18"/>
    <n v="18"/>
    <n v="18"/>
    <n v="1"/>
    <n v="11.18"/>
    <n v="11.18"/>
  </r>
  <r>
    <n v="8050593838735"/>
    <s v="*"/>
    <s v="6112.49.90"/>
    <x v="0"/>
    <x v="1"/>
    <x v="0"/>
    <s v="Medium boardshort"/>
    <s v="100%PL"/>
    <s v="CHINA"/>
    <s v="U33"/>
    <s v="U33KLB10005"/>
    <s v="KL22MBM05"/>
    <s v="BLACK"/>
    <s v="S"/>
    <n v="396"/>
    <x v="41"/>
    <n v="38"/>
    <n v="91"/>
    <n v="7007"/>
    <n v="7007"/>
    <n v="19"/>
    <n v="1463"/>
    <n v="1463"/>
    <n v="77"/>
    <n v="11.83"/>
    <n v="910.91"/>
  </r>
  <r>
    <n v="8050593838742"/>
    <s v="*"/>
    <s v="6112.49.90"/>
    <x v="0"/>
    <x v="1"/>
    <x v="0"/>
    <s v="Medium boardshort"/>
    <s v="100%PL"/>
    <s v="CHINA"/>
    <s v="U33"/>
    <s v="U33KLB10005"/>
    <s v="KL22MBM05"/>
    <s v="BLACK"/>
    <s v="M"/>
    <s v=""/>
    <x v="63"/>
    <n v="38"/>
    <n v="91"/>
    <n v="12740"/>
    <n v="12740"/>
    <n v="19"/>
    <n v="2660"/>
    <n v="2660"/>
    <n v="140"/>
    <n v="11.83"/>
    <n v="1656.2"/>
  </r>
  <r>
    <n v="8050593838759"/>
    <s v="*"/>
    <s v="6112.49.90"/>
    <x v="0"/>
    <x v="1"/>
    <x v="0"/>
    <s v="Medium boardshort"/>
    <s v="100%PL"/>
    <s v="CHINA"/>
    <s v="U33"/>
    <s v="U33KLB10005"/>
    <s v="KL22MBM05"/>
    <s v="BLACK"/>
    <s v="L"/>
    <s v=""/>
    <x v="64"/>
    <n v="38"/>
    <n v="91"/>
    <n v="10010"/>
    <n v="10010"/>
    <n v="19"/>
    <n v="2090"/>
    <n v="2090"/>
    <n v="110"/>
    <n v="11.83"/>
    <n v="1301.3"/>
  </r>
  <r>
    <n v="8050593838766"/>
    <s v="*"/>
    <s v="6112.49.90"/>
    <x v="0"/>
    <x v="1"/>
    <x v="0"/>
    <s v="Medium boardshort"/>
    <s v="100%PL"/>
    <s v="CHINA"/>
    <s v="U33"/>
    <s v="U33KLB10005"/>
    <s v="KL22MBM05"/>
    <s v="BLACK"/>
    <s v="XL"/>
    <s v=""/>
    <x v="47"/>
    <n v="38"/>
    <n v="91"/>
    <n v="6279"/>
    <n v="6279"/>
    <n v="19"/>
    <n v="1311"/>
    <n v="1311"/>
    <n v="69"/>
    <n v="11.83"/>
    <n v="816.27"/>
  </r>
  <r>
    <n v="8050593838681"/>
    <s v="*"/>
    <s v="6112.49.90"/>
    <x v="0"/>
    <x v="1"/>
    <x v="0"/>
    <s v="Medium boardshort"/>
    <s v="100%PL"/>
    <s v="CHINA"/>
    <s v="U33"/>
    <s v="U33KLB10005"/>
    <s v="KL22MBM05"/>
    <s v="WHITE"/>
    <s v="S"/>
    <n v="125"/>
    <x v="1"/>
    <n v="38"/>
    <n v="91"/>
    <n v="2184"/>
    <n v="2184"/>
    <n v="19"/>
    <n v="456"/>
    <n v="456"/>
    <n v="24"/>
    <n v="11.83"/>
    <n v="283.92"/>
  </r>
  <r>
    <n v="8050593838698"/>
    <s v="*"/>
    <s v="6112.49.90"/>
    <x v="0"/>
    <x v="1"/>
    <x v="0"/>
    <s v="Medium boardshort"/>
    <s v="100%PL"/>
    <s v="CHINA"/>
    <s v="U33"/>
    <s v="U33KLB10005"/>
    <s v="KL22MBM05"/>
    <s v="WHITE"/>
    <s v="M"/>
    <s v=""/>
    <x v="32"/>
    <n v="38"/>
    <n v="91"/>
    <n v="3731"/>
    <n v="3731"/>
    <n v="19"/>
    <n v="779"/>
    <n v="779"/>
    <n v="41"/>
    <n v="11.83"/>
    <n v="485.03000000000003"/>
  </r>
  <r>
    <n v="8050593838704"/>
    <s v="*"/>
    <s v="6112.49.90"/>
    <x v="0"/>
    <x v="1"/>
    <x v="0"/>
    <s v="Medium boardshort"/>
    <s v="100%PL"/>
    <s v="CHINA"/>
    <s v="U33"/>
    <s v="U33KLB10005"/>
    <s v="KL22MBM05"/>
    <s v="WHITE"/>
    <s v="L"/>
    <s v=""/>
    <x v="32"/>
    <n v="38"/>
    <n v="91"/>
    <n v="3731"/>
    <n v="3731"/>
    <n v="19"/>
    <n v="779"/>
    <n v="779"/>
    <n v="41"/>
    <n v="11.83"/>
    <n v="485.03000000000003"/>
  </r>
  <r>
    <n v="8050593838711"/>
    <s v="*"/>
    <s v="6112.49.90"/>
    <x v="0"/>
    <x v="1"/>
    <x v="0"/>
    <s v="Medium boardshort"/>
    <s v="100%PL"/>
    <s v="CHINA"/>
    <s v="U33"/>
    <s v="U33KLB10005"/>
    <s v="KL22MBM05"/>
    <s v="WHITE"/>
    <s v="XL"/>
    <s v=""/>
    <x v="25"/>
    <n v="38"/>
    <n v="91"/>
    <n v="1729"/>
    <n v="1729"/>
    <n v="19"/>
    <n v="361"/>
    <n v="361"/>
    <n v="19"/>
    <n v="11.83"/>
    <n v="224.77"/>
  </r>
  <r>
    <n v="8050593839084"/>
    <s v="*"/>
    <s v="6112.49.90"/>
    <x v="0"/>
    <x v="1"/>
    <x v="0"/>
    <s v="Medium boardshort"/>
    <s v="100%PL"/>
    <s v="CHINA"/>
    <s v="U33"/>
    <s v="U33KLB10006"/>
    <s v="KL22MBM06"/>
    <s v="NAVY"/>
    <s v="S"/>
    <n v="7"/>
    <x v="4"/>
    <n v="36"/>
    <n v="86"/>
    <n v="516"/>
    <n v="516"/>
    <n v="18"/>
    <n v="108"/>
    <n v="108"/>
    <n v="6"/>
    <n v="11.18"/>
    <n v="67.08"/>
  </r>
  <r>
    <n v="8050593839091"/>
    <s v="*"/>
    <s v="6112.49.90"/>
    <x v="0"/>
    <x v="1"/>
    <x v="0"/>
    <s v="Medium boardshort"/>
    <s v="100%PL"/>
    <s v="CHINA"/>
    <s v="U33"/>
    <s v="U33KLB10006"/>
    <s v="KL22MBM06"/>
    <s v="NAVY"/>
    <s v="M"/>
    <s v=""/>
    <x v="14"/>
    <n v="36"/>
    <n v="86"/>
    <n v="86"/>
    <n v="86"/>
    <n v="18"/>
    <n v="18"/>
    <n v="18"/>
    <n v="1"/>
    <n v="11.18"/>
    <n v="11.18"/>
  </r>
  <r>
    <n v="8050593839138"/>
    <s v="*"/>
    <s v="6112.49.90"/>
    <x v="0"/>
    <x v="1"/>
    <x v="0"/>
    <s v="Medium boardshort"/>
    <s v="100%PL"/>
    <s v="CHINA"/>
    <s v="U33"/>
    <s v="U33KLB10007"/>
    <s v="KL22MBM07"/>
    <s v="YELLOW"/>
    <s v="S"/>
    <n v="8"/>
    <x v="15"/>
    <n v="36"/>
    <n v="86"/>
    <n v="602"/>
    <n v="602"/>
    <n v="18"/>
    <n v="126"/>
    <n v="126"/>
    <n v="7"/>
    <n v="11.18"/>
    <n v="78.259999999999991"/>
  </r>
  <r>
    <n v="8050593839145"/>
    <s v="*"/>
    <s v="6112.49.90"/>
    <x v="0"/>
    <x v="1"/>
    <x v="0"/>
    <s v="Medium boardshort"/>
    <s v="100%PL"/>
    <s v="CHINA"/>
    <s v="U33"/>
    <s v="U33KLB10007"/>
    <s v="KL22MBM07"/>
    <s v="YELLOW"/>
    <s v="M"/>
    <s v=""/>
    <x v="14"/>
    <n v="36"/>
    <n v="86"/>
    <n v="86"/>
    <n v="86"/>
    <n v="18"/>
    <n v="18"/>
    <n v="18"/>
    <n v="1"/>
    <n v="11.18"/>
    <n v="11.18"/>
  </r>
  <r>
    <n v="8050593839237"/>
    <s v="*"/>
    <s v="6112.49.90"/>
    <x v="0"/>
    <x v="1"/>
    <x v="0"/>
    <s v="Medium boardshort"/>
    <s v="100%PL"/>
    <s v="CHINA"/>
    <s v="U33"/>
    <s v="U33KLB10007"/>
    <s v="KL22MBM07"/>
    <s v="CERAMIC"/>
    <s v="S"/>
    <n v="4"/>
    <x v="11"/>
    <n v="36"/>
    <n v="86"/>
    <n v="258"/>
    <n v="258"/>
    <n v="18"/>
    <n v="54"/>
    <n v="54"/>
    <n v="3"/>
    <n v="11.18"/>
    <n v="33.54"/>
  </r>
  <r>
    <n v="8050593839244"/>
    <s v="*"/>
    <s v="6112.49.90"/>
    <x v="0"/>
    <x v="1"/>
    <x v="0"/>
    <s v="Medium boardshort"/>
    <s v="100%PL"/>
    <s v="CHINA"/>
    <s v="U33"/>
    <s v="U33KLB10007"/>
    <s v="KL22MBM07"/>
    <s v="CERAMIC"/>
    <s v="M"/>
    <s v=""/>
    <x v="14"/>
    <n v="36"/>
    <n v="86"/>
    <n v="86"/>
    <n v="86"/>
    <n v="18"/>
    <n v="18"/>
    <n v="18"/>
    <n v="1"/>
    <n v="11.18"/>
    <n v="11.18"/>
  </r>
  <r>
    <n v="8050593839381"/>
    <s v="*"/>
    <s v="6112.49.90"/>
    <x v="0"/>
    <x v="1"/>
    <x v="0"/>
    <s v="Medium boardshort"/>
    <s v="100%PL"/>
    <s v="CHINA"/>
    <s v="U33"/>
    <s v="U33KLB10008"/>
    <s v="KL22MBM08"/>
    <s v="ONLY ONE COLOUR"/>
    <s v="S"/>
    <n v="8"/>
    <x v="15"/>
    <n v="36"/>
    <n v="86"/>
    <n v="602"/>
    <n v="602"/>
    <n v="18"/>
    <n v="126"/>
    <n v="126"/>
    <n v="7"/>
    <n v="11.18"/>
    <n v="78.259999999999991"/>
  </r>
  <r>
    <n v="8050593839398"/>
    <s v="*"/>
    <s v="6112.49.90"/>
    <x v="0"/>
    <x v="1"/>
    <x v="0"/>
    <s v="Medium boardshort"/>
    <s v="100%PL"/>
    <s v="CHINA"/>
    <s v="U33"/>
    <s v="U33KLB10008"/>
    <s v="KL22MBM08"/>
    <s v="ONLY ONE COLOUR"/>
    <s v="M"/>
    <s v=""/>
    <x v="14"/>
    <n v="36"/>
    <n v="86"/>
    <n v="86"/>
    <n v="86"/>
    <n v="18"/>
    <n v="18"/>
    <n v="18"/>
    <n v="1"/>
    <n v="11.18"/>
    <n v="11.18"/>
  </r>
  <r>
    <n v="8050593839688"/>
    <s v="*"/>
    <s v="6112.49.90"/>
    <x v="0"/>
    <x v="1"/>
    <x v="0"/>
    <s v="Medium boardshort"/>
    <s v="100%PL"/>
    <s v="CHINA"/>
    <s v="U33"/>
    <s v="U33KLB10009"/>
    <s v="KL22MBM09"/>
    <s v="WHITE"/>
    <s v="S"/>
    <n v="389"/>
    <x v="65"/>
    <n v="36"/>
    <n v="86"/>
    <n v="6450"/>
    <n v="6450"/>
    <n v="18"/>
    <n v="1350"/>
    <n v="1350"/>
    <n v="75"/>
    <n v="11.18"/>
    <n v="838.5"/>
  </r>
  <r>
    <n v="8050593839695"/>
    <s v="*"/>
    <s v="6112.49.90"/>
    <x v="0"/>
    <x v="1"/>
    <x v="0"/>
    <s v="Medium boardshort"/>
    <s v="100%PL"/>
    <s v="CHINA"/>
    <s v="U33"/>
    <s v="U33KLB10009"/>
    <s v="KL22MBM09"/>
    <s v="WHITE"/>
    <s v="M"/>
    <s v=""/>
    <x v="66"/>
    <n v="36"/>
    <n v="86"/>
    <n v="11352"/>
    <n v="11352"/>
    <n v="18"/>
    <n v="2376"/>
    <n v="2376"/>
    <n v="132"/>
    <n v="11.18"/>
    <n v="1475.76"/>
  </r>
  <r>
    <n v="8050593839701"/>
    <s v="*"/>
    <s v="6112.49.90"/>
    <x v="0"/>
    <x v="1"/>
    <x v="0"/>
    <s v="Medium boardshort"/>
    <s v="100%PL"/>
    <s v="CHINA"/>
    <s v="U33"/>
    <s v="U33KLB10009"/>
    <s v="KL22MBM09"/>
    <s v="WHITE"/>
    <s v="L"/>
    <s v=""/>
    <x v="67"/>
    <n v="36"/>
    <n v="86"/>
    <n v="9976"/>
    <n v="9976"/>
    <n v="18"/>
    <n v="2088"/>
    <n v="2088"/>
    <n v="116"/>
    <n v="11.18"/>
    <n v="1296.8799999999999"/>
  </r>
  <r>
    <n v="8050593839718"/>
    <s v="*"/>
    <s v="6112.49.90"/>
    <x v="0"/>
    <x v="1"/>
    <x v="0"/>
    <s v="Medium boardshort"/>
    <s v="100%PL"/>
    <s v="CHINA"/>
    <s v="U33"/>
    <s v="U33KLB10009"/>
    <s v="KL22MBM09"/>
    <s v="WHITE"/>
    <s v="XL"/>
    <s v=""/>
    <x v="68"/>
    <n v="36"/>
    <n v="86"/>
    <n v="5676"/>
    <n v="5676"/>
    <n v="18"/>
    <n v="1188"/>
    <n v="1188"/>
    <n v="66"/>
    <n v="11.18"/>
    <n v="737.88"/>
  </r>
  <r>
    <n v="8050593839787"/>
    <s v="*"/>
    <s v="6112.49.90"/>
    <x v="0"/>
    <x v="1"/>
    <x v="0"/>
    <s v="Medium boardshort"/>
    <s v="100%PL"/>
    <s v="CHINA"/>
    <s v="U33"/>
    <s v="U33KLB10009"/>
    <s v="KL22MBM09"/>
    <s v="BLACK"/>
    <s v="S"/>
    <n v="370"/>
    <x v="69"/>
    <n v="36"/>
    <n v="86"/>
    <n v="6880"/>
    <n v="6880"/>
    <n v="18"/>
    <n v="1440"/>
    <n v="1440"/>
    <n v="80"/>
    <n v="11.18"/>
    <n v="894.4"/>
  </r>
  <r>
    <n v="8050593839794"/>
    <s v="*"/>
    <s v="6112.49.90"/>
    <x v="0"/>
    <x v="1"/>
    <x v="0"/>
    <s v="Medium boardshort"/>
    <s v="100%PL"/>
    <s v="CHINA"/>
    <s v="U33"/>
    <s v="U33KLB10009"/>
    <s v="KL22MBM09"/>
    <s v="BLACK"/>
    <s v="M"/>
    <s v=""/>
    <x v="70"/>
    <n v="36"/>
    <n v="86"/>
    <n v="11094"/>
    <n v="11094"/>
    <n v="18"/>
    <n v="2322"/>
    <n v="2322"/>
    <n v="129"/>
    <n v="11.18"/>
    <n v="1442.22"/>
  </r>
  <r>
    <n v="8050593839800"/>
    <s v="*"/>
    <s v="6112.49.90"/>
    <x v="0"/>
    <x v="1"/>
    <x v="0"/>
    <s v="Medium boardshort"/>
    <s v="100%PL"/>
    <s v="CHINA"/>
    <s v="U33"/>
    <s v="U33KLB10009"/>
    <s v="KL22MBM09"/>
    <s v="BLACK"/>
    <s v="L"/>
    <s v=""/>
    <x v="71"/>
    <n v="36"/>
    <n v="86"/>
    <n v="10062"/>
    <n v="10062"/>
    <n v="18"/>
    <n v="2106"/>
    <n v="2106"/>
    <n v="117"/>
    <n v="11.18"/>
    <n v="1308.06"/>
  </r>
  <r>
    <n v="8050593839817"/>
    <s v="*"/>
    <s v="6112.49.90"/>
    <x v="0"/>
    <x v="1"/>
    <x v="0"/>
    <s v="Medium boardshort"/>
    <s v="100%PL"/>
    <s v="CHINA"/>
    <s v="U33"/>
    <s v="U33KLB10009"/>
    <s v="KL22MBM09"/>
    <s v="BLACK"/>
    <s v="XL"/>
    <s v=""/>
    <x v="30"/>
    <n v="36"/>
    <n v="86"/>
    <n v="3784"/>
    <n v="3784"/>
    <n v="18"/>
    <n v="792"/>
    <n v="792"/>
    <n v="44"/>
    <n v="11.18"/>
    <n v="491.91999999999996"/>
  </r>
  <r>
    <n v="8050593839732"/>
    <s v="*"/>
    <s v="6112.49.90"/>
    <x v="0"/>
    <x v="1"/>
    <x v="0"/>
    <s v="Medium boardshort"/>
    <s v="100%PL"/>
    <s v="CHINA"/>
    <s v="U33"/>
    <s v="U33KLB10009"/>
    <s v="KL22MBM09"/>
    <s v="YELLOW"/>
    <s v="S"/>
    <n v="2"/>
    <x v="14"/>
    <n v="36"/>
    <n v="86"/>
    <n v="86"/>
    <n v="86"/>
    <n v="18"/>
    <n v="18"/>
    <n v="18"/>
    <n v="1"/>
    <n v="11.18"/>
    <n v="11.18"/>
  </r>
  <r>
    <n v="8050593839749"/>
    <s v="*"/>
    <s v="6112.49.90"/>
    <x v="0"/>
    <x v="1"/>
    <x v="0"/>
    <s v="Medium boardshort"/>
    <s v="100%PL"/>
    <s v="CHINA"/>
    <s v="U33"/>
    <s v="U33KLB10009"/>
    <s v="KL22MBM09"/>
    <s v="YELLOW"/>
    <s v="M"/>
    <s v=""/>
    <x v="14"/>
    <n v="36"/>
    <n v="86"/>
    <n v="86"/>
    <n v="86"/>
    <n v="18"/>
    <n v="18"/>
    <n v="18"/>
    <n v="1"/>
    <n v="11.18"/>
    <n v="11.18"/>
  </r>
  <r>
    <n v="8057502620535"/>
    <s v="*"/>
    <s v="6112.49.90"/>
    <x v="0"/>
    <x v="1"/>
    <x v="0"/>
    <s v="Medium boardshort"/>
    <s v="100%PL"/>
    <s v="CHINA"/>
    <s v="U33"/>
    <s v="U33KLB10010"/>
    <s v="KL22MBM10"/>
    <s v="WHITE"/>
    <s v="S"/>
    <n v="208"/>
    <x v="51"/>
    <n v="36"/>
    <n v="86"/>
    <n v="4214"/>
    <n v="4214"/>
    <n v="18"/>
    <n v="882"/>
    <n v="882"/>
    <n v="49"/>
    <n v="11.18"/>
    <n v="547.81999999999994"/>
  </r>
  <r>
    <n v="8057502620542"/>
    <s v="*"/>
    <s v="6112.49.90"/>
    <x v="0"/>
    <x v="1"/>
    <x v="0"/>
    <s v="Medium boardshort"/>
    <s v="100%PL"/>
    <s v="CHINA"/>
    <s v="U33"/>
    <s v="U33KLB10010"/>
    <s v="KL22MBM10"/>
    <s v="WHITE"/>
    <s v="M"/>
    <s v=""/>
    <x v="72"/>
    <n v="36"/>
    <n v="86"/>
    <n v="7052"/>
    <n v="7052"/>
    <n v="18"/>
    <n v="1476"/>
    <n v="1476"/>
    <n v="82"/>
    <n v="11.18"/>
    <n v="916.76"/>
  </r>
  <r>
    <n v="8057502620559"/>
    <s v="*"/>
    <s v="6112.49.90"/>
    <x v="0"/>
    <x v="1"/>
    <x v="0"/>
    <s v="Medium boardshort"/>
    <s v="100%PL"/>
    <s v="CHINA"/>
    <s v="U33"/>
    <s v="U33KLB10010"/>
    <s v="KL22MBM10"/>
    <s v="WHITE"/>
    <s v="L"/>
    <s v=""/>
    <x v="73"/>
    <n v="36"/>
    <n v="86"/>
    <n v="4816"/>
    <n v="4816"/>
    <n v="18"/>
    <n v="1008"/>
    <n v="1008"/>
    <n v="56"/>
    <n v="11.18"/>
    <n v="626.07999999999993"/>
  </r>
  <r>
    <n v="8057502620566"/>
    <s v="*"/>
    <s v="6112.49.90"/>
    <x v="0"/>
    <x v="1"/>
    <x v="0"/>
    <s v="Medium boardshort"/>
    <s v="100%PL"/>
    <s v="CHINA"/>
    <s v="U33"/>
    <s v="U33KLB10010"/>
    <s v="KL22MBM10"/>
    <s v="WHITE"/>
    <s v="XL"/>
    <s v=""/>
    <x v="74"/>
    <n v="36"/>
    <n v="86"/>
    <n v="1806"/>
    <n v="1806"/>
    <n v="18"/>
    <n v="378"/>
    <n v="378"/>
    <n v="21"/>
    <n v="11.18"/>
    <n v="234.78"/>
  </r>
  <r>
    <n v="8057502620788"/>
    <s v="*"/>
    <s v="6112.49.90"/>
    <x v="0"/>
    <x v="1"/>
    <x v="0"/>
    <s v="Medium boardshort"/>
    <s v="100%PL"/>
    <s v="CHINA"/>
    <s v="U33"/>
    <s v="U33KLB10010"/>
    <s v="KL22MBM10"/>
    <s v="BLACK"/>
    <s v="S"/>
    <n v="139"/>
    <x v="32"/>
    <n v="36"/>
    <n v="86"/>
    <n v="3526"/>
    <n v="3526"/>
    <n v="18"/>
    <n v="738"/>
    <n v="738"/>
    <n v="41"/>
    <n v="11.18"/>
    <n v="458.38"/>
  </r>
  <r>
    <n v="8057502620795"/>
    <s v="*"/>
    <s v="6112.49.90"/>
    <x v="0"/>
    <x v="1"/>
    <x v="0"/>
    <s v="Medium boardshort"/>
    <s v="100%PL"/>
    <s v="CHINA"/>
    <s v="U33"/>
    <s v="U33KLB10010"/>
    <s v="KL22MBM10"/>
    <s v="BLACK"/>
    <s v="M"/>
    <s v=""/>
    <x v="75"/>
    <n v="36"/>
    <n v="86"/>
    <n v="5848"/>
    <n v="5848"/>
    <n v="18"/>
    <n v="1224"/>
    <n v="1224"/>
    <n v="68"/>
    <n v="11.18"/>
    <n v="760.24"/>
  </r>
  <r>
    <n v="8057502620801"/>
    <s v="*"/>
    <s v="6112.49.90"/>
    <x v="0"/>
    <x v="1"/>
    <x v="0"/>
    <s v="Medium boardshort"/>
    <s v="100%PL"/>
    <s v="CHINA"/>
    <s v="U33"/>
    <s v="U33KLB10010"/>
    <s v="KL22MBM10"/>
    <s v="BLACK"/>
    <s v="L"/>
    <s v=""/>
    <x v="40"/>
    <n v="36"/>
    <n v="86"/>
    <n v="2408"/>
    <n v="2408"/>
    <n v="18"/>
    <n v="504"/>
    <n v="504"/>
    <n v="28"/>
    <n v="11.18"/>
    <n v="313.03999999999996"/>
  </r>
  <r>
    <n v="8057502620818"/>
    <s v="*"/>
    <s v="6112.49.90"/>
    <x v="0"/>
    <x v="1"/>
    <x v="0"/>
    <s v="Medium boardshort"/>
    <s v="100%PL"/>
    <s v="CHINA"/>
    <s v="U33"/>
    <s v="U33KLB10010"/>
    <s v="KL22MBM10"/>
    <s v="BLACK"/>
    <s v="XL"/>
    <s v=""/>
    <x v="7"/>
    <n v="36"/>
    <n v="86"/>
    <n v="172"/>
    <n v="172"/>
    <n v="18"/>
    <n v="36"/>
    <n v="36"/>
    <n v="2"/>
    <n v="11.18"/>
    <n v="22.36"/>
  </r>
  <r>
    <n v="8057502620733"/>
    <s v="*"/>
    <s v="6112.49.90"/>
    <x v="0"/>
    <x v="1"/>
    <x v="0"/>
    <s v="Medium boardshort"/>
    <s v="100%PL"/>
    <s v="CHINA"/>
    <s v="U33"/>
    <s v="U33KLB10010"/>
    <s v="KL22MBM10"/>
    <s v="NAVY"/>
    <s v="S"/>
    <n v="22"/>
    <x v="23"/>
    <n v="36"/>
    <n v="86"/>
    <n v="1720"/>
    <n v="1720"/>
    <n v="18"/>
    <n v="360"/>
    <n v="360"/>
    <n v="20"/>
    <n v="11.18"/>
    <n v="223.6"/>
  </r>
  <r>
    <n v="8057502620757"/>
    <s v="*"/>
    <s v="6112.49.90"/>
    <x v="0"/>
    <x v="1"/>
    <x v="0"/>
    <s v="Medium boardshort"/>
    <s v="100%PL"/>
    <s v="CHINA"/>
    <s v="U33"/>
    <s v="U33KLB10010"/>
    <s v="KL22MBM10"/>
    <s v="NAVY"/>
    <s v="L"/>
    <s v=""/>
    <x v="7"/>
    <n v="36"/>
    <n v="86"/>
    <n v="172"/>
    <n v="172"/>
    <n v="18"/>
    <n v="36"/>
    <n v="36"/>
    <n v="2"/>
    <n v="11.18"/>
    <n v="22.36"/>
  </r>
  <r>
    <n v="8057502620634"/>
    <s v="*"/>
    <s v="6112.49.90"/>
    <x v="0"/>
    <x v="1"/>
    <x v="0"/>
    <s v="Medium boardshort"/>
    <s v="100%PL"/>
    <s v="CHINA"/>
    <s v="U33"/>
    <s v="U33KLB10010"/>
    <s v="KL22MBM10"/>
    <s v="ORANGE"/>
    <s v="S"/>
    <n v="5"/>
    <x v="17"/>
    <n v="36"/>
    <n v="86"/>
    <n v="344"/>
    <n v="344"/>
    <n v="18"/>
    <n v="72"/>
    <n v="72"/>
    <n v="4"/>
    <n v="11.18"/>
    <n v="44.72"/>
  </r>
  <r>
    <s v="*"/>
    <s v="*"/>
    <s v="6112.49.90"/>
    <x v="0"/>
    <x v="1"/>
    <x v="0"/>
    <s v="Medium boardshort"/>
    <s v="100%PL"/>
    <s v="CHINA"/>
    <s v="U33"/>
    <s v="U33KLB10010"/>
    <s v="KL22MBM10"/>
    <s v="ORANGE"/>
    <s v="M"/>
    <s v=""/>
    <x v="14"/>
    <n v="36"/>
    <n v="86"/>
    <n v="86"/>
    <n v="86"/>
    <n v="18"/>
    <n v="18"/>
    <n v="18"/>
    <n v="1"/>
    <n v="11.18"/>
    <n v="11.18"/>
  </r>
  <r>
    <n v="8057502620580"/>
    <s v="*"/>
    <s v="6112.49.90"/>
    <x v="0"/>
    <x v="1"/>
    <x v="0"/>
    <s v="Medium boardshort"/>
    <s v="100%PL"/>
    <s v="CHINA"/>
    <s v="U33"/>
    <s v="U33KLB10010"/>
    <s v="KL22MBM10"/>
    <s v="YELLOW"/>
    <s v="S"/>
    <n v="4"/>
    <x v="7"/>
    <n v="36"/>
    <n v="86"/>
    <n v="172"/>
    <n v="172"/>
    <n v="18"/>
    <n v="36"/>
    <n v="36"/>
    <n v="2"/>
    <n v="11.18"/>
    <n v="22.36"/>
  </r>
  <r>
    <n v="8057502620597"/>
    <s v="*"/>
    <s v="6112.49.90"/>
    <x v="0"/>
    <x v="1"/>
    <x v="0"/>
    <s v="Medium boardshort"/>
    <s v="100%PL"/>
    <s v="CHINA"/>
    <s v="U33"/>
    <s v="U33KLB10010"/>
    <s v="KL22MBM10"/>
    <s v="YELLOW"/>
    <s v="M"/>
    <s v=""/>
    <x v="14"/>
    <n v="36"/>
    <n v="86"/>
    <n v="86"/>
    <n v="86"/>
    <n v="18"/>
    <n v="18"/>
    <n v="18"/>
    <n v="1"/>
    <n v="11.18"/>
    <n v="11.18"/>
  </r>
  <r>
    <n v="8057502620603"/>
    <s v="*"/>
    <s v="6112.49.90"/>
    <x v="0"/>
    <x v="1"/>
    <x v="0"/>
    <s v="Medium boardshort"/>
    <s v="100%PL"/>
    <s v="CHINA"/>
    <s v="U33"/>
    <s v="U33KLB10010"/>
    <s v="KL22MBM10"/>
    <s v="YELLOW"/>
    <s v="L"/>
    <s v=""/>
    <x v="14"/>
    <n v="36"/>
    <n v="86"/>
    <n v="86"/>
    <n v="86"/>
    <n v="18"/>
    <n v="18"/>
    <n v="18"/>
    <n v="1"/>
    <n v="11.18"/>
    <n v="11.18"/>
  </r>
  <r>
    <n v="8057502620832"/>
    <s v="*"/>
    <s v="6112.49.90"/>
    <x v="0"/>
    <x v="1"/>
    <x v="0"/>
    <s v="Medium boardshort"/>
    <s v="100%PL"/>
    <s v="CHINA"/>
    <s v="U33"/>
    <s v="U33KLB10011"/>
    <s v="KL22MBM11"/>
    <s v="ONLY ONE COLOUR"/>
    <s v="S"/>
    <n v="61"/>
    <x v="74"/>
    <n v="36"/>
    <n v="86"/>
    <n v="1806"/>
    <n v="1806"/>
    <n v="18"/>
    <n v="378"/>
    <n v="378"/>
    <n v="21"/>
    <n v="11.18"/>
    <n v="234.78"/>
  </r>
  <r>
    <n v="8057502620849"/>
    <s v="*"/>
    <s v="6112.49.90"/>
    <x v="0"/>
    <x v="1"/>
    <x v="0"/>
    <s v="Medium boardshort"/>
    <s v="100%PL"/>
    <s v="CHINA"/>
    <s v="U33"/>
    <s v="U33KLB10011"/>
    <s v="KL22MBM11"/>
    <s v="ONLY ONE COLOUR"/>
    <s v="M"/>
    <s v=""/>
    <x v="74"/>
    <n v="36"/>
    <n v="86"/>
    <n v="1806"/>
    <n v="1806"/>
    <n v="18"/>
    <n v="378"/>
    <n v="378"/>
    <n v="21"/>
    <n v="11.18"/>
    <n v="234.78"/>
  </r>
  <r>
    <n v="8057502620856"/>
    <s v="*"/>
    <s v="6112.49.90"/>
    <x v="0"/>
    <x v="1"/>
    <x v="0"/>
    <s v="Medium boardshort"/>
    <s v="100%PL"/>
    <s v="CHINA"/>
    <s v="U33"/>
    <s v="U33KLB10011"/>
    <s v="KL22MBM11"/>
    <s v="ONLY ONE COLOUR"/>
    <s v="L"/>
    <s v=""/>
    <x v="9"/>
    <n v="36"/>
    <n v="86"/>
    <n v="1204"/>
    <n v="1204"/>
    <n v="18"/>
    <n v="252"/>
    <n v="252"/>
    <n v="14"/>
    <n v="11.18"/>
    <n v="156.51999999999998"/>
  </r>
  <r>
    <n v="8057502620863"/>
    <s v="*"/>
    <s v="6112.49.90"/>
    <x v="0"/>
    <x v="1"/>
    <x v="0"/>
    <s v="Medium boardshort"/>
    <s v="100%PL"/>
    <s v="CHINA"/>
    <s v="U33"/>
    <s v="U33KLB10011"/>
    <s v="KL22MBM11"/>
    <s v="ONLY ONE COLOUR"/>
    <s v="XL"/>
    <s v=""/>
    <x v="0"/>
    <n v="36"/>
    <n v="86"/>
    <n v="430"/>
    <n v="430"/>
    <n v="18"/>
    <n v="90"/>
    <n v="90"/>
    <n v="5"/>
    <n v="11.18"/>
    <n v="55.9"/>
  </r>
  <r>
    <n v="8057502620887"/>
    <s v="*"/>
    <s v="6112.49.90"/>
    <x v="0"/>
    <x v="1"/>
    <x v="0"/>
    <s v="Medium boardshort"/>
    <s v="100%PL"/>
    <s v="CHINA"/>
    <s v="U33"/>
    <s v="U33KLB10012"/>
    <s v="KL22MBM12"/>
    <s v="ONLY ONE COLOUR"/>
    <s v="S"/>
    <n v="233"/>
    <x v="76"/>
    <n v="36"/>
    <n v="86"/>
    <n v="4386"/>
    <n v="4386"/>
    <n v="18"/>
    <n v="918"/>
    <n v="918"/>
    <n v="51"/>
    <n v="11.18"/>
    <n v="570.17999999999995"/>
  </r>
  <r>
    <n v="8057502620894"/>
    <s v="*"/>
    <s v="6112.49.90"/>
    <x v="0"/>
    <x v="1"/>
    <x v="0"/>
    <s v="Medium boardshort"/>
    <s v="100%PL"/>
    <s v="CHINA"/>
    <s v="U33"/>
    <s v="U33KLB10012"/>
    <s v="KL22MBM12"/>
    <s v="ONLY ONE COLOUR"/>
    <s v="M"/>
    <s v=""/>
    <x v="77"/>
    <n v="36"/>
    <n v="86"/>
    <n v="7654"/>
    <n v="7654"/>
    <n v="18"/>
    <n v="1602"/>
    <n v="1602"/>
    <n v="89"/>
    <n v="11.18"/>
    <n v="995.02"/>
  </r>
  <r>
    <n v="8057502620900"/>
    <s v="*"/>
    <s v="6112.49.90"/>
    <x v="0"/>
    <x v="1"/>
    <x v="0"/>
    <s v="Medium boardshort"/>
    <s v="100%PL"/>
    <s v="CHINA"/>
    <s v="U33"/>
    <s v="U33KLB10012"/>
    <s v="KL22MBM12"/>
    <s v="ONLY ONE COLOUR"/>
    <s v="L"/>
    <s v=""/>
    <x v="55"/>
    <n v="36"/>
    <n v="86"/>
    <n v="5418"/>
    <n v="5418"/>
    <n v="18"/>
    <n v="1134"/>
    <n v="1134"/>
    <n v="63"/>
    <n v="11.18"/>
    <n v="704.34"/>
  </r>
  <r>
    <n v="8057502620917"/>
    <s v="*"/>
    <s v="6112.49.90"/>
    <x v="0"/>
    <x v="1"/>
    <x v="0"/>
    <s v="Medium boardshort"/>
    <s v="100%PL"/>
    <s v="CHINA"/>
    <s v="U33"/>
    <s v="U33KLB10012"/>
    <s v="KL22MBM12"/>
    <s v="ONLY ONE COLOUR"/>
    <s v="XL"/>
    <s v=""/>
    <x v="39"/>
    <n v="36"/>
    <n v="86"/>
    <n v="2580"/>
    <n v="2580"/>
    <n v="18"/>
    <n v="540"/>
    <n v="540"/>
    <n v="30"/>
    <n v="11.18"/>
    <n v="335.4"/>
  </r>
  <r>
    <n v="8050593837585"/>
    <s v="*"/>
    <s v="6112.49.90"/>
    <x v="0"/>
    <x v="1"/>
    <x v="0"/>
    <s v="Short boardshort"/>
    <s v="100%PL"/>
    <s v="CHINA"/>
    <s v="U33"/>
    <s v="U33KLB10013"/>
    <s v="KL22MBS01"/>
    <s v="WHITE"/>
    <s v="S"/>
    <n v="143"/>
    <x v="78"/>
    <n v="36"/>
    <n v="86"/>
    <n v="2666"/>
    <n v="2666"/>
    <n v="18"/>
    <n v="558"/>
    <n v="558"/>
    <n v="31"/>
    <n v="11.18"/>
    <n v="346.58"/>
  </r>
  <r>
    <n v="8050593837592"/>
    <s v="*"/>
    <s v="6112.49.90"/>
    <x v="0"/>
    <x v="1"/>
    <x v="0"/>
    <s v="Short boardshort"/>
    <s v="100%PL"/>
    <s v="CHINA"/>
    <s v="U33"/>
    <s v="U33KLB10013"/>
    <s v="KL22MBS01"/>
    <s v="WHITE"/>
    <s v="M"/>
    <s v=""/>
    <x v="79"/>
    <n v="36"/>
    <n v="86"/>
    <n v="5160"/>
    <n v="5160"/>
    <n v="18"/>
    <n v="1080"/>
    <n v="1080"/>
    <n v="60"/>
    <n v="11.18"/>
    <n v="670.8"/>
  </r>
  <r>
    <n v="8050593837608"/>
    <s v="*"/>
    <s v="6112.49.90"/>
    <x v="0"/>
    <x v="1"/>
    <x v="0"/>
    <s v="Short boardshort"/>
    <s v="100%PL"/>
    <s v="CHINA"/>
    <s v="U33"/>
    <s v="U33KLB10013"/>
    <s v="KL22MBS01"/>
    <s v="WHITE"/>
    <s v="L"/>
    <s v=""/>
    <x v="21"/>
    <n v="36"/>
    <n v="86"/>
    <n v="3096"/>
    <n v="3096"/>
    <n v="18"/>
    <n v="648"/>
    <n v="648"/>
    <n v="36"/>
    <n v="11.18"/>
    <n v="402.48"/>
  </r>
  <r>
    <n v="8050593837615"/>
    <s v="*"/>
    <s v="6112.49.90"/>
    <x v="0"/>
    <x v="1"/>
    <x v="0"/>
    <s v="Short boardshort"/>
    <s v="100%PL"/>
    <s v="CHINA"/>
    <s v="U33"/>
    <s v="U33KLB10013"/>
    <s v="KL22MBS01"/>
    <s v="WHITE"/>
    <s v="XL"/>
    <s v=""/>
    <x v="29"/>
    <n v="36"/>
    <n v="86"/>
    <n v="1376"/>
    <n v="1376"/>
    <n v="18"/>
    <n v="288"/>
    <n v="288"/>
    <n v="16"/>
    <n v="11.18"/>
    <n v="178.88"/>
  </r>
  <r>
    <n v="8050593837639"/>
    <s v="*"/>
    <s v="6112.49.90"/>
    <x v="0"/>
    <x v="1"/>
    <x v="0"/>
    <s v="Short boardshort"/>
    <s v="100%PL"/>
    <s v="CHINA"/>
    <s v="U33"/>
    <s v="U33KLB10013"/>
    <s v="KL22MBS01"/>
    <s v="ORANGE"/>
    <s v="S"/>
    <n v="27"/>
    <x v="9"/>
    <n v="36"/>
    <n v="86"/>
    <n v="1204"/>
    <n v="1204"/>
    <n v="18"/>
    <n v="252"/>
    <n v="252"/>
    <n v="14"/>
    <n v="11.18"/>
    <n v="156.51999999999998"/>
  </r>
  <r>
    <n v="8050593837646"/>
    <s v="*"/>
    <s v="6112.49.90"/>
    <x v="0"/>
    <x v="1"/>
    <x v="0"/>
    <s v="Short boardshort"/>
    <s v="100%PL"/>
    <s v="CHINA"/>
    <s v="U33"/>
    <s v="U33KLB10013"/>
    <s v="KL22MBS01"/>
    <s v="ORANGE"/>
    <s v="M"/>
    <s v=""/>
    <x v="8"/>
    <n v="36"/>
    <n v="86"/>
    <n v="1118"/>
    <n v="1118"/>
    <n v="18"/>
    <n v="234"/>
    <n v="234"/>
    <n v="13"/>
    <n v="11.18"/>
    <n v="145.34"/>
  </r>
  <r>
    <n v="8050593837738"/>
    <s v="*"/>
    <s v="6112.49.90"/>
    <x v="0"/>
    <x v="1"/>
    <x v="0"/>
    <s v="Short boardshort"/>
    <s v="100%PL"/>
    <s v="CHINA"/>
    <s v="U33"/>
    <s v="U33KLB10013"/>
    <s v="KL22MBS01"/>
    <s v="BLACK"/>
    <s v="S"/>
    <n v="18"/>
    <x v="6"/>
    <n v="36"/>
    <n v="86"/>
    <n v="1290"/>
    <n v="1290"/>
    <n v="18"/>
    <n v="270"/>
    <n v="270"/>
    <n v="15"/>
    <n v="11.18"/>
    <n v="167.7"/>
  </r>
  <r>
    <n v="8050593837745"/>
    <s v="*"/>
    <s v="6112.49.90"/>
    <x v="0"/>
    <x v="1"/>
    <x v="0"/>
    <s v="Short boardshort"/>
    <s v="100%PL"/>
    <s v="CHINA"/>
    <s v="U33"/>
    <s v="U33KLB10013"/>
    <s v="KL22MBS01"/>
    <s v="BLACK"/>
    <s v="M"/>
    <s v=""/>
    <x v="11"/>
    <n v="36"/>
    <n v="86"/>
    <n v="258"/>
    <n v="258"/>
    <n v="18"/>
    <n v="54"/>
    <n v="54"/>
    <n v="3"/>
    <n v="11.18"/>
    <n v="33.54"/>
  </r>
  <r>
    <n v="8050593837837"/>
    <s v="*"/>
    <s v="6112.49.90"/>
    <x v="0"/>
    <x v="1"/>
    <x v="0"/>
    <s v="Short boardshort"/>
    <s v="100%PL"/>
    <s v="CHINA"/>
    <s v="U33"/>
    <s v="U33KLB10014"/>
    <s v="KL22MBS02"/>
    <s v="YELLOW"/>
    <s v="S"/>
    <n v="10"/>
    <x v="17"/>
    <n v="35"/>
    <n v="84"/>
    <n v="336"/>
    <n v="336"/>
    <n v="17.5"/>
    <n v="70"/>
    <n v="70"/>
    <n v="4"/>
    <n v="10.92"/>
    <n v="43.68"/>
  </r>
  <r>
    <n v="8050593837844"/>
    <s v="*"/>
    <s v="6112.49.90"/>
    <x v="0"/>
    <x v="1"/>
    <x v="0"/>
    <s v="Short boardshort"/>
    <s v="100%PL"/>
    <s v="CHINA"/>
    <s v="U33"/>
    <s v="U33KLB10014"/>
    <s v="KL22MBS02"/>
    <s v="YELLOW"/>
    <s v="M"/>
    <s v=""/>
    <x v="14"/>
    <n v="35"/>
    <n v="84"/>
    <n v="84"/>
    <n v="84"/>
    <n v="17.5"/>
    <n v="17.5"/>
    <n v="17.5"/>
    <n v="1"/>
    <n v="10.92"/>
    <n v="10.92"/>
  </r>
  <r>
    <n v="8050593837851"/>
    <s v="*"/>
    <s v="6112.49.90"/>
    <x v="0"/>
    <x v="1"/>
    <x v="0"/>
    <s v="Short boardshort"/>
    <s v="100%PL"/>
    <s v="CHINA"/>
    <s v="U33"/>
    <s v="U33KLB10014"/>
    <s v="KL22MBS02"/>
    <s v="YELLOW"/>
    <s v="L"/>
    <s v=""/>
    <x v="0"/>
    <n v="35"/>
    <n v="84"/>
    <n v="420"/>
    <n v="420"/>
    <n v="17.5"/>
    <n v="87.5"/>
    <n v="87.5"/>
    <n v="5"/>
    <n v="10.92"/>
    <n v="54.6"/>
  </r>
  <r>
    <n v="8050593837981"/>
    <s v="*"/>
    <s v="6112.49.90"/>
    <x v="0"/>
    <x v="1"/>
    <x v="0"/>
    <s v="Short boardshort"/>
    <s v="100%PL"/>
    <s v="CHINA"/>
    <s v="U33"/>
    <s v="U33KLB10014"/>
    <s v="KL22MBS02"/>
    <s v="CERAMIC"/>
    <s v="S"/>
    <n v="9"/>
    <x v="4"/>
    <n v="35"/>
    <n v="84"/>
    <n v="504"/>
    <n v="504"/>
    <n v="17.5"/>
    <n v="105"/>
    <n v="105"/>
    <n v="6"/>
    <n v="10.92"/>
    <n v="65.52"/>
  </r>
  <r>
    <n v="8050593838001"/>
    <s v="*"/>
    <s v="6112.49.90"/>
    <x v="0"/>
    <x v="1"/>
    <x v="0"/>
    <s v="Short boardshort"/>
    <s v="100%PL"/>
    <s v="CHINA"/>
    <s v="U33"/>
    <s v="U33KLB10014"/>
    <s v="KL22MBS02"/>
    <s v="CERAMIC"/>
    <s v="L"/>
    <s v=""/>
    <x v="11"/>
    <n v="35"/>
    <n v="84"/>
    <n v="252"/>
    <n v="252"/>
    <n v="17.5"/>
    <n v="52.5"/>
    <n v="52.5"/>
    <n v="3"/>
    <n v="10.92"/>
    <n v="32.76"/>
  </r>
  <r>
    <n v="8050593838032"/>
    <s v="*"/>
    <s v="6112.49.90"/>
    <x v="0"/>
    <x v="1"/>
    <x v="0"/>
    <s v="Short boardshort"/>
    <s v="100%PL"/>
    <s v="CHINA"/>
    <s v="U33"/>
    <s v="U33KLB10014"/>
    <s v="KL22MBS02"/>
    <s v="NAVY"/>
    <s v="S"/>
    <n v="4"/>
    <x v="11"/>
    <n v="35"/>
    <n v="84"/>
    <n v="252"/>
    <n v="252"/>
    <n v="17.5"/>
    <n v="52.5"/>
    <n v="52.5"/>
    <n v="3"/>
    <n v="10.92"/>
    <n v="32.76"/>
  </r>
  <r>
    <n v="8050593838049"/>
    <s v="*"/>
    <s v="6112.49.90"/>
    <x v="0"/>
    <x v="1"/>
    <x v="0"/>
    <s v="Short boardshort"/>
    <s v="100%PL"/>
    <s v="CHINA"/>
    <s v="U33"/>
    <s v="U33KLB10014"/>
    <s v="KL22MBS02"/>
    <s v="NAVY"/>
    <s v="M"/>
    <s v=""/>
    <x v="14"/>
    <n v="35"/>
    <n v="84"/>
    <n v="84"/>
    <n v="84"/>
    <n v="17.5"/>
    <n v="17.5"/>
    <n v="17.5"/>
    <n v="1"/>
    <n v="10.92"/>
    <n v="10.92"/>
  </r>
  <r>
    <n v="8050593837882"/>
    <s v="*"/>
    <s v="6112.49.90"/>
    <x v="0"/>
    <x v="1"/>
    <x v="0"/>
    <s v="Short boardshort"/>
    <s v="100%PL"/>
    <s v="CHINA"/>
    <s v="U33"/>
    <s v="U33KLB10014"/>
    <s v="KL22MBS02"/>
    <s v="ORANGE"/>
    <s v="S"/>
    <n v="4"/>
    <x v="11"/>
    <n v="35"/>
    <n v="84"/>
    <n v="252"/>
    <n v="252"/>
    <n v="17.5"/>
    <n v="52.5"/>
    <n v="52.5"/>
    <n v="3"/>
    <n v="10.92"/>
    <n v="32.76"/>
  </r>
  <r>
    <n v="8050593837899"/>
    <s v="*"/>
    <s v="6112.49.90"/>
    <x v="0"/>
    <x v="1"/>
    <x v="0"/>
    <s v="Short boardshort"/>
    <s v="100%PL"/>
    <s v="CHINA"/>
    <s v="U33"/>
    <s v="U33KLB10014"/>
    <s v="KL22MBS02"/>
    <s v="ORANGE"/>
    <s v="M"/>
    <s v=""/>
    <x v="14"/>
    <n v="35"/>
    <n v="84"/>
    <n v="84"/>
    <n v="84"/>
    <n v="17.5"/>
    <n v="17.5"/>
    <n v="17.5"/>
    <n v="1"/>
    <n v="10.92"/>
    <n v="10.92"/>
  </r>
  <r>
    <n v="8050593837790"/>
    <s v="*"/>
    <s v="6112.49.90"/>
    <x v="0"/>
    <x v="1"/>
    <x v="0"/>
    <s v="Short boardshort"/>
    <s v="100%PL"/>
    <s v="CHINA"/>
    <s v="U33"/>
    <s v="U33KLB10014"/>
    <s v="KL22MBS02"/>
    <s v="WHITE"/>
    <s v="M"/>
    <n v="1"/>
    <x v="14"/>
    <n v="35"/>
    <n v="84"/>
    <n v="84"/>
    <n v="84"/>
    <n v="17.5"/>
    <n v="17.5"/>
    <n v="17.5"/>
    <n v="1"/>
    <n v="10.92"/>
    <n v="10.92"/>
  </r>
  <r>
    <n v="8050593837943"/>
    <s v="*"/>
    <s v="6112.49.90"/>
    <x v="0"/>
    <x v="1"/>
    <x v="0"/>
    <s v="Short boardshort"/>
    <s v="100%PL"/>
    <s v="CHINA"/>
    <s v="U33"/>
    <s v="U33KLB10014"/>
    <s v="KL22MBS02"/>
    <s v="RED"/>
    <s v="M"/>
    <n v="1"/>
    <x v="14"/>
    <n v="35"/>
    <n v="84"/>
    <n v="84"/>
    <n v="84"/>
    <n v="17.5"/>
    <n v="17.5"/>
    <n v="17.5"/>
    <n v="1"/>
    <n v="10.92"/>
    <n v="10.92"/>
  </r>
  <r>
    <n v="8050593838636"/>
    <s v="*"/>
    <s v="6112.49.90"/>
    <x v="0"/>
    <x v="1"/>
    <x v="0"/>
    <s v="Short boardshort"/>
    <s v="100%PL"/>
    <s v="CHINA"/>
    <s v="U33"/>
    <s v="U33KLB10015"/>
    <s v="KL22MBS03"/>
    <s v="BLACK"/>
    <s v="S"/>
    <n v="247"/>
    <x v="27"/>
    <n v="35"/>
    <n v="84"/>
    <n v="4032"/>
    <n v="4032"/>
    <n v="17.5"/>
    <n v="840"/>
    <n v="840"/>
    <n v="48"/>
    <n v="10.92"/>
    <n v="524.16"/>
  </r>
  <r>
    <n v="8050593838643"/>
    <s v="*"/>
    <s v="6112.49.90"/>
    <x v="0"/>
    <x v="1"/>
    <x v="0"/>
    <s v="Short boardshort"/>
    <s v="100%PL"/>
    <s v="CHINA"/>
    <s v="U33"/>
    <s v="U33KLB10015"/>
    <s v="KL22MBS03"/>
    <s v="BLACK"/>
    <s v="M"/>
    <s v=""/>
    <x v="77"/>
    <n v="35"/>
    <n v="84"/>
    <n v="7476"/>
    <n v="7476"/>
    <n v="17.5"/>
    <n v="1557.5"/>
    <n v="1557.5"/>
    <n v="89"/>
    <n v="10.92"/>
    <n v="971.88"/>
  </r>
  <r>
    <n v="8050593838650"/>
    <s v="*"/>
    <s v="6112.49.90"/>
    <x v="0"/>
    <x v="1"/>
    <x v="0"/>
    <s v="Short boardshort"/>
    <s v="100%PL"/>
    <s v="CHINA"/>
    <s v="U33"/>
    <s v="U33KLB10015"/>
    <s v="KL22MBS03"/>
    <s v="BLACK"/>
    <s v="L"/>
    <s v=""/>
    <x v="68"/>
    <n v="35"/>
    <n v="84"/>
    <n v="5544"/>
    <n v="5544"/>
    <n v="17.5"/>
    <n v="1155"/>
    <n v="1155"/>
    <n v="66"/>
    <n v="10.92"/>
    <n v="720.72"/>
  </r>
  <r>
    <n v="8050593838667"/>
    <s v="*"/>
    <s v="6112.49.90"/>
    <x v="0"/>
    <x v="1"/>
    <x v="0"/>
    <s v="Short boardshort"/>
    <s v="100%PL"/>
    <s v="CHINA"/>
    <s v="U33"/>
    <s v="U33KLB10015"/>
    <s v="KL22MBS03"/>
    <s v="BLACK"/>
    <s v="XL"/>
    <s v=""/>
    <x v="21"/>
    <n v="35"/>
    <n v="84"/>
    <n v="3024"/>
    <n v="3024"/>
    <n v="17.5"/>
    <n v="630"/>
    <n v="630"/>
    <n v="36"/>
    <n v="10.92"/>
    <n v="393.12"/>
  </r>
  <r>
    <n v="8050593838674"/>
    <s v="*"/>
    <s v="6112.49.90"/>
    <x v="0"/>
    <x v="1"/>
    <x v="0"/>
    <s v="Short boardshort"/>
    <s v="100%PL"/>
    <s v="CHINA"/>
    <s v="U33"/>
    <s v="U33KLB10015"/>
    <s v="KL22MBS03"/>
    <s v="BLACK"/>
    <s v="XXL"/>
    <s v=""/>
    <x v="16"/>
    <n v="35"/>
    <n v="84"/>
    <n v="672"/>
    <n v="672"/>
    <n v="17.5"/>
    <n v="140"/>
    <n v="140"/>
    <n v="8"/>
    <n v="10.92"/>
    <n v="87.36"/>
  </r>
  <r>
    <n v="8050593838582"/>
    <s v="*"/>
    <s v="6112.49.90"/>
    <x v="0"/>
    <x v="1"/>
    <x v="0"/>
    <s v="Short boardshort"/>
    <s v="100%PL"/>
    <s v="CHINA"/>
    <s v="U33"/>
    <s v="U33KLB10015"/>
    <s v="KL22MBS03"/>
    <s v="WHITE"/>
    <s v="S"/>
    <n v="10"/>
    <x v="13"/>
    <n v="35"/>
    <n v="84"/>
    <n v="756"/>
    <n v="756"/>
    <n v="17.5"/>
    <n v="157.5"/>
    <n v="157.5"/>
    <n v="9"/>
    <n v="10.92"/>
    <n v="98.28"/>
  </r>
  <r>
    <n v="8050593838599"/>
    <s v="*"/>
    <s v="6112.49.90"/>
    <x v="0"/>
    <x v="1"/>
    <x v="0"/>
    <s v="Short boardshort"/>
    <s v="100%PL"/>
    <s v="CHINA"/>
    <s v="U33"/>
    <s v="U33KLB10015"/>
    <s v="KL22MBS03"/>
    <s v="WHITE"/>
    <s v="M"/>
    <s v=""/>
    <x v="14"/>
    <n v="35"/>
    <n v="84"/>
    <n v="84"/>
    <n v="84"/>
    <n v="17.5"/>
    <n v="17.5"/>
    <n v="17.5"/>
    <n v="1"/>
    <n v="10.92"/>
    <n v="10.92"/>
  </r>
  <r>
    <n v="8050593838834"/>
    <s v="*"/>
    <s v="6112.49.90"/>
    <x v="0"/>
    <x v="1"/>
    <x v="0"/>
    <s v="Short boardshort"/>
    <s v="100%PL"/>
    <s v="CHINA"/>
    <s v="U33"/>
    <s v="U33KLB10016"/>
    <s v="KL22MBS04"/>
    <s v="CERAMIC"/>
    <s v="S"/>
    <n v="66"/>
    <x v="12"/>
    <n v="36"/>
    <n v="86"/>
    <n v="946"/>
    <n v="946"/>
    <n v="18"/>
    <n v="198"/>
    <n v="198"/>
    <n v="11"/>
    <n v="11.18"/>
    <n v="122.97999999999999"/>
  </r>
  <r>
    <n v="8050593838841"/>
    <s v="*"/>
    <s v="6112.49.90"/>
    <x v="0"/>
    <x v="1"/>
    <x v="0"/>
    <s v="Short boardshort"/>
    <s v="100%PL"/>
    <s v="CHINA"/>
    <s v="U33"/>
    <s v="U33KLB10016"/>
    <s v="KL22MBS04"/>
    <s v="CERAMIC"/>
    <s v="M"/>
    <s v=""/>
    <x v="74"/>
    <n v="36"/>
    <n v="86"/>
    <n v="1806"/>
    <n v="1806"/>
    <n v="18"/>
    <n v="378"/>
    <n v="378"/>
    <n v="21"/>
    <n v="11.18"/>
    <n v="234.78"/>
  </r>
  <r>
    <n v="8050593838858"/>
    <s v="*"/>
    <s v="6112.49.90"/>
    <x v="0"/>
    <x v="1"/>
    <x v="0"/>
    <s v="Short boardshort"/>
    <s v="100%PL"/>
    <s v="CHINA"/>
    <s v="U33"/>
    <s v="U33KLB10016"/>
    <s v="KL22MBS04"/>
    <s v="CERAMIC"/>
    <s v="L"/>
    <s v=""/>
    <x v="74"/>
    <n v="36"/>
    <n v="86"/>
    <n v="1806"/>
    <n v="1806"/>
    <n v="18"/>
    <n v="378"/>
    <n v="378"/>
    <n v="21"/>
    <n v="11.18"/>
    <n v="234.78"/>
  </r>
  <r>
    <n v="8050593838865"/>
    <s v="*"/>
    <s v="6112.49.90"/>
    <x v="0"/>
    <x v="1"/>
    <x v="0"/>
    <s v="Short boardshort"/>
    <s v="100%PL"/>
    <s v="CHINA"/>
    <s v="U33"/>
    <s v="U33KLB10016"/>
    <s v="KL22MBS04"/>
    <s v="CERAMIC"/>
    <s v="XL"/>
    <s v=""/>
    <x v="10"/>
    <n v="36"/>
    <n v="86"/>
    <n v="860"/>
    <n v="860"/>
    <n v="18"/>
    <n v="180"/>
    <n v="180"/>
    <n v="10"/>
    <n v="11.18"/>
    <n v="111.8"/>
  </r>
  <r>
    <n v="8050593838872"/>
    <s v="*"/>
    <s v="6112.49.90"/>
    <x v="0"/>
    <x v="1"/>
    <x v="0"/>
    <s v="Short boardshort"/>
    <s v="100%PL"/>
    <s v="CHINA"/>
    <s v="U33"/>
    <s v="U33KLB10016"/>
    <s v="KL22MBS04"/>
    <s v="CERAMIC"/>
    <s v="XXL"/>
    <s v=""/>
    <x v="11"/>
    <n v="36"/>
    <n v="86"/>
    <n v="258"/>
    <n v="258"/>
    <n v="18"/>
    <n v="54"/>
    <n v="54"/>
    <n v="3"/>
    <n v="11.18"/>
    <n v="33.54"/>
  </r>
  <r>
    <n v="8050593838780"/>
    <s v="*"/>
    <s v="6112.49.90"/>
    <x v="0"/>
    <x v="1"/>
    <x v="0"/>
    <s v="Short boardshort"/>
    <s v="100%PL"/>
    <s v="CHINA"/>
    <s v="U33"/>
    <s v="U33KLB10016"/>
    <s v="KL22MBS04"/>
    <s v="WHITE"/>
    <s v="S"/>
    <n v="56"/>
    <x v="13"/>
    <n v="36"/>
    <n v="86"/>
    <n v="774"/>
    <n v="774"/>
    <n v="18"/>
    <n v="162"/>
    <n v="162"/>
    <n v="9"/>
    <n v="11.18"/>
    <n v="100.62"/>
  </r>
  <r>
    <n v="8050593838797"/>
    <s v="*"/>
    <s v="6112.49.90"/>
    <x v="0"/>
    <x v="1"/>
    <x v="0"/>
    <s v="Short boardshort"/>
    <s v="100%PL"/>
    <s v="CHINA"/>
    <s v="U33"/>
    <s v="U33KLB10016"/>
    <s v="KL22MBS04"/>
    <s v="WHITE"/>
    <s v="M"/>
    <s v=""/>
    <x v="25"/>
    <n v="36"/>
    <n v="86"/>
    <n v="1634"/>
    <n v="1634"/>
    <n v="18"/>
    <n v="342"/>
    <n v="342"/>
    <n v="19"/>
    <n v="11.18"/>
    <n v="212.42"/>
  </r>
  <r>
    <n v="8050593838803"/>
    <s v="*"/>
    <s v="6112.49.90"/>
    <x v="0"/>
    <x v="1"/>
    <x v="0"/>
    <s v="Short boardshort"/>
    <s v="100%PL"/>
    <s v="CHINA"/>
    <s v="U33"/>
    <s v="U33KLB10016"/>
    <s v="KL22MBS04"/>
    <s v="WHITE"/>
    <s v="L"/>
    <s v=""/>
    <x v="18"/>
    <n v="36"/>
    <n v="86"/>
    <n v="1548"/>
    <n v="1548"/>
    <n v="18"/>
    <n v="324"/>
    <n v="324"/>
    <n v="18"/>
    <n v="11.18"/>
    <n v="201.24"/>
  </r>
  <r>
    <n v="8050593838810"/>
    <s v="*"/>
    <s v="6112.49.90"/>
    <x v="0"/>
    <x v="1"/>
    <x v="0"/>
    <s v="Short boardshort"/>
    <s v="100%PL"/>
    <s v="CHINA"/>
    <s v="U33"/>
    <s v="U33KLB10016"/>
    <s v="KL22MBS04"/>
    <s v="WHITE"/>
    <s v="XL"/>
    <s v=""/>
    <x v="10"/>
    <n v="36"/>
    <n v="86"/>
    <n v="860"/>
    <n v="860"/>
    <n v="18"/>
    <n v="180"/>
    <n v="180"/>
    <n v="10"/>
    <n v="11.18"/>
    <n v="111.8"/>
  </r>
  <r>
    <n v="8050593838988"/>
    <s v="*"/>
    <s v="6112.49.90"/>
    <x v="0"/>
    <x v="1"/>
    <x v="0"/>
    <s v="Short boardshort"/>
    <s v="100%PL"/>
    <s v="CHINA"/>
    <s v="U33"/>
    <s v="U33KLB10016"/>
    <s v="KL22MBS04"/>
    <s v="BLACK"/>
    <s v="S"/>
    <n v="52"/>
    <x v="13"/>
    <n v="36"/>
    <n v="86"/>
    <n v="774"/>
    <n v="774"/>
    <n v="18"/>
    <n v="162"/>
    <n v="162"/>
    <n v="9"/>
    <n v="11.18"/>
    <n v="100.62"/>
  </r>
  <r>
    <n v="8050593838995"/>
    <s v="*"/>
    <s v="6112.49.90"/>
    <x v="0"/>
    <x v="1"/>
    <x v="0"/>
    <s v="Short boardshort"/>
    <s v="100%PL"/>
    <s v="CHINA"/>
    <s v="U33"/>
    <s v="U33KLB10016"/>
    <s v="KL22MBS04"/>
    <s v="BLACK"/>
    <s v="M"/>
    <s v=""/>
    <x v="9"/>
    <n v="36"/>
    <n v="86"/>
    <n v="1204"/>
    <n v="1204"/>
    <n v="18"/>
    <n v="252"/>
    <n v="252"/>
    <n v="14"/>
    <n v="11.18"/>
    <n v="156.51999999999998"/>
  </r>
  <r>
    <n v="8050593839008"/>
    <s v="*"/>
    <s v="6112.49.90"/>
    <x v="0"/>
    <x v="1"/>
    <x v="0"/>
    <s v="Short boardshort"/>
    <s v="100%PL"/>
    <s v="CHINA"/>
    <s v="U33"/>
    <s v="U33KLB10016"/>
    <s v="KL22MBS04"/>
    <s v="BLACK"/>
    <s v="L"/>
    <s v=""/>
    <x v="3"/>
    <n v="36"/>
    <n v="86"/>
    <n v="1462"/>
    <n v="1462"/>
    <n v="18"/>
    <n v="306"/>
    <n v="306"/>
    <n v="17"/>
    <n v="11.18"/>
    <n v="190.06"/>
  </r>
  <r>
    <n v="8050593839015"/>
    <s v="*"/>
    <s v="6112.49.90"/>
    <x v="0"/>
    <x v="1"/>
    <x v="0"/>
    <s v="Short boardshort"/>
    <s v="100%PL"/>
    <s v="CHINA"/>
    <s v="U33"/>
    <s v="U33KLB10016"/>
    <s v="KL22MBS04"/>
    <s v="BLACK"/>
    <s v="XL"/>
    <s v=""/>
    <x v="24"/>
    <n v="36"/>
    <n v="86"/>
    <n v="1032"/>
    <n v="1032"/>
    <n v="18"/>
    <n v="216"/>
    <n v="216"/>
    <n v="12"/>
    <n v="11.18"/>
    <n v="134.16"/>
  </r>
  <r>
    <n v="8050593838889"/>
    <s v="*"/>
    <s v="6112.49.90"/>
    <x v="0"/>
    <x v="1"/>
    <x v="0"/>
    <s v="Short boardshort"/>
    <s v="100%PL"/>
    <s v="CHINA"/>
    <s v="U33"/>
    <s v="U33KLB10016"/>
    <s v="KL22MBS04"/>
    <s v="NAVY"/>
    <s v="S"/>
    <n v="16"/>
    <x v="17"/>
    <n v="36"/>
    <n v="86"/>
    <n v="344"/>
    <n v="344"/>
    <n v="18"/>
    <n v="72"/>
    <n v="72"/>
    <n v="4"/>
    <n v="11.18"/>
    <n v="44.72"/>
  </r>
  <r>
    <n v="8050593838896"/>
    <s v="*"/>
    <s v="6112.49.90"/>
    <x v="0"/>
    <x v="1"/>
    <x v="0"/>
    <s v="Short boardshort"/>
    <s v="100%PL"/>
    <s v="CHINA"/>
    <s v="U33"/>
    <s v="U33KLB10016"/>
    <s v="KL22MBS04"/>
    <s v="NAVY"/>
    <s v="M"/>
    <s v=""/>
    <x v="4"/>
    <n v="36"/>
    <n v="86"/>
    <n v="516"/>
    <n v="516"/>
    <n v="18"/>
    <n v="108"/>
    <n v="108"/>
    <n v="6"/>
    <n v="11.18"/>
    <n v="67.08"/>
  </r>
  <r>
    <n v="8050593838902"/>
    <s v="*"/>
    <s v="6112.49.90"/>
    <x v="0"/>
    <x v="1"/>
    <x v="0"/>
    <s v="Short boardshort"/>
    <s v="100%PL"/>
    <s v="CHINA"/>
    <s v="U33"/>
    <s v="U33KLB10016"/>
    <s v="KL22MBS04"/>
    <s v="NAVY"/>
    <s v="L"/>
    <s v=""/>
    <x v="4"/>
    <n v="36"/>
    <n v="86"/>
    <n v="516"/>
    <n v="516"/>
    <n v="18"/>
    <n v="108"/>
    <n v="108"/>
    <n v="6"/>
    <n v="11.18"/>
    <n v="67.08"/>
  </r>
  <r>
    <n v="8050593838933"/>
    <s v="*"/>
    <s v="6112.49.90"/>
    <x v="0"/>
    <x v="1"/>
    <x v="0"/>
    <s v="Short boardshort"/>
    <s v="100%PL"/>
    <s v="CHINA"/>
    <s v="U33"/>
    <s v="U33KLB10016"/>
    <s v="KL22MBS04"/>
    <s v="Military"/>
    <s v="S"/>
    <n v="14"/>
    <x v="7"/>
    <n v="36"/>
    <n v="86"/>
    <n v="172"/>
    <n v="172"/>
    <n v="18"/>
    <n v="36"/>
    <n v="36"/>
    <n v="2"/>
    <n v="11.18"/>
    <n v="22.36"/>
  </r>
  <r>
    <n v="8050593838940"/>
    <s v="*"/>
    <s v="6112.49.90"/>
    <x v="0"/>
    <x v="1"/>
    <x v="0"/>
    <s v="Short boardshort"/>
    <s v="100%PL"/>
    <s v="CHINA"/>
    <s v="U33"/>
    <s v="U33KLB10016"/>
    <s v="KL22MBS04"/>
    <s v="Military"/>
    <s v="M"/>
    <s v=""/>
    <x v="4"/>
    <n v="36"/>
    <n v="86"/>
    <n v="516"/>
    <n v="516"/>
    <n v="18"/>
    <n v="108"/>
    <n v="108"/>
    <n v="6"/>
    <n v="11.18"/>
    <n v="67.08"/>
  </r>
  <r>
    <n v="8050593838957"/>
    <s v="*"/>
    <s v="6112.49.90"/>
    <x v="0"/>
    <x v="1"/>
    <x v="0"/>
    <s v="Short boardshort"/>
    <s v="100%PL"/>
    <s v="CHINA"/>
    <s v="U33"/>
    <s v="U33KLB10016"/>
    <s v="KL22MBS04"/>
    <s v="Military"/>
    <s v="L"/>
    <s v=""/>
    <x v="17"/>
    <n v="36"/>
    <n v="86"/>
    <n v="344"/>
    <n v="344"/>
    <n v="18"/>
    <n v="72"/>
    <n v="72"/>
    <n v="4"/>
    <n v="11.18"/>
    <n v="44.72"/>
  </r>
  <r>
    <n v="8050593838964"/>
    <s v="*"/>
    <s v="6112.49.90"/>
    <x v="0"/>
    <x v="1"/>
    <x v="0"/>
    <s v="Short boardshort"/>
    <s v="100%PL"/>
    <s v="CHINA"/>
    <s v="U33"/>
    <s v="U33KLB10016"/>
    <s v="KL22MBS04"/>
    <s v="Military"/>
    <s v="XL"/>
    <s v=""/>
    <x v="7"/>
    <n v="36"/>
    <n v="86"/>
    <n v="172"/>
    <n v="172"/>
    <n v="18"/>
    <n v="36"/>
    <n v="36"/>
    <n v="2"/>
    <n v="11.18"/>
    <n v="22.36"/>
  </r>
  <r>
    <n v="8050593839336"/>
    <s v="*"/>
    <s v="6112.49.90"/>
    <x v="0"/>
    <x v="1"/>
    <x v="0"/>
    <s v="Short boardshort"/>
    <s v="100%PL"/>
    <s v="CHINA"/>
    <s v="U33"/>
    <s v="U33KLB10017"/>
    <s v="KL22MBS05"/>
    <s v="ONLY ONE COLOUR"/>
    <s v="S"/>
    <n v="81"/>
    <x v="29"/>
    <n v="35"/>
    <n v="84"/>
    <n v="1344"/>
    <n v="1344"/>
    <n v="17.5"/>
    <n v="280"/>
    <n v="280"/>
    <n v="16"/>
    <n v="10.92"/>
    <n v="174.72"/>
  </r>
  <r>
    <n v="8050593839343"/>
    <s v="*"/>
    <s v="6112.49.90"/>
    <x v="0"/>
    <x v="1"/>
    <x v="0"/>
    <s v="Short boardshort"/>
    <s v="100%PL"/>
    <s v="CHINA"/>
    <s v="U33"/>
    <s v="U33KLB10017"/>
    <s v="KL22MBS05"/>
    <s v="ONLY ONE COLOUR"/>
    <s v="M"/>
    <s v=""/>
    <x v="34"/>
    <n v="35"/>
    <n v="84"/>
    <n v="2268"/>
    <n v="2268"/>
    <n v="17.5"/>
    <n v="472.5"/>
    <n v="472.5"/>
    <n v="27"/>
    <n v="10.92"/>
    <n v="294.83999999999997"/>
  </r>
  <r>
    <n v="8050593839350"/>
    <s v="*"/>
    <s v="6112.49.90"/>
    <x v="0"/>
    <x v="1"/>
    <x v="0"/>
    <s v="Short boardshort"/>
    <s v="100%PL"/>
    <s v="CHINA"/>
    <s v="U33"/>
    <s v="U33KLB10017"/>
    <s v="KL22MBS05"/>
    <s v="ONLY ONE COLOUR"/>
    <s v="L"/>
    <s v=""/>
    <x v="80"/>
    <n v="35"/>
    <n v="84"/>
    <n v="1848"/>
    <n v="1848"/>
    <n v="17.5"/>
    <n v="385"/>
    <n v="385"/>
    <n v="22"/>
    <n v="10.92"/>
    <n v="240.24"/>
  </r>
  <r>
    <n v="8050593839367"/>
    <s v="*"/>
    <s v="6112.49.90"/>
    <x v="0"/>
    <x v="1"/>
    <x v="0"/>
    <s v="Short boardshort"/>
    <s v="100%PL"/>
    <s v="CHINA"/>
    <s v="U33"/>
    <s v="U33KLB10017"/>
    <s v="KL22MBS05"/>
    <s v="ONLY ONE COLOUR"/>
    <s v="XL"/>
    <s v=""/>
    <x v="29"/>
    <n v="35"/>
    <n v="84"/>
    <n v="1344"/>
    <n v="1344"/>
    <n v="17.5"/>
    <n v="280"/>
    <n v="280"/>
    <n v="16"/>
    <n v="10.92"/>
    <n v="174.72"/>
  </r>
  <r>
    <n v="8050593839534"/>
    <s v="*"/>
    <s v="6112.49.90"/>
    <x v="0"/>
    <x v="1"/>
    <x v="0"/>
    <s v="Short boardshort"/>
    <s v="100%PL"/>
    <s v="CHINA"/>
    <s v="U33"/>
    <s v="U33KLB10018"/>
    <s v="KL22MBS06"/>
    <s v="BLACK"/>
    <s v="S"/>
    <n v="420"/>
    <x v="81"/>
    <n v="35"/>
    <n v="84"/>
    <n v="6972"/>
    <n v="6972"/>
    <n v="17.5"/>
    <n v="1452.5"/>
    <n v="1452.5"/>
    <n v="83"/>
    <n v="10.92"/>
    <n v="906.36"/>
  </r>
  <r>
    <n v="8050593839541"/>
    <s v="*"/>
    <s v="6112.49.90"/>
    <x v="0"/>
    <x v="1"/>
    <x v="0"/>
    <s v="Short boardshort"/>
    <s v="100%PL"/>
    <s v="CHINA"/>
    <s v="U33"/>
    <s v="U33KLB10018"/>
    <s v="KL22MBS06"/>
    <s v="BLACK"/>
    <s v="M"/>
    <s v=""/>
    <x v="48"/>
    <n v="35"/>
    <n v="84"/>
    <n v="10332"/>
    <n v="10332"/>
    <n v="17.5"/>
    <n v="2152.5"/>
    <n v="2152.5"/>
    <n v="123"/>
    <n v="10.92"/>
    <n v="1343.16"/>
  </r>
  <r>
    <n v="8050593839558"/>
    <s v="*"/>
    <s v="6112.49.90"/>
    <x v="0"/>
    <x v="1"/>
    <x v="0"/>
    <s v="Short boardshort"/>
    <s v="100%PL"/>
    <s v="CHINA"/>
    <s v="U33"/>
    <s v="U33KLB10018"/>
    <s v="KL22MBS06"/>
    <s v="BLACK"/>
    <s v="L"/>
    <s v=""/>
    <x v="82"/>
    <n v="35"/>
    <n v="84"/>
    <n v="12516"/>
    <n v="12516"/>
    <n v="17.5"/>
    <n v="2607.5"/>
    <n v="2607.5"/>
    <n v="149"/>
    <n v="10.92"/>
    <n v="1627.08"/>
  </r>
  <r>
    <n v="8050593839565"/>
    <s v="*"/>
    <s v="6112.49.90"/>
    <x v="0"/>
    <x v="1"/>
    <x v="0"/>
    <s v="Short boardshort"/>
    <s v="100%PL"/>
    <s v="CHINA"/>
    <s v="U33"/>
    <s v="U33KLB10018"/>
    <s v="KL22MBS06"/>
    <s v="BLACK"/>
    <s v="XL"/>
    <s v=""/>
    <x v="50"/>
    <n v="35"/>
    <n v="84"/>
    <n v="5460"/>
    <n v="5460"/>
    <n v="17.5"/>
    <n v="1137.5"/>
    <n v="1137.5"/>
    <n v="65"/>
    <n v="10.92"/>
    <n v="709.8"/>
  </r>
  <r>
    <n v="8050593839435"/>
    <s v="*"/>
    <s v="6112.49.90"/>
    <x v="0"/>
    <x v="1"/>
    <x v="0"/>
    <s v="Short boardshort"/>
    <s v="100%PL"/>
    <s v="CHINA"/>
    <s v="U33"/>
    <s v="U33KLB10018"/>
    <s v="KL22MBS06"/>
    <s v="WHITE"/>
    <s v="S"/>
    <n v="373"/>
    <x v="55"/>
    <n v="35"/>
    <n v="84"/>
    <n v="5292"/>
    <n v="5292"/>
    <n v="17.5"/>
    <n v="1102.5"/>
    <n v="1102.5"/>
    <n v="63"/>
    <n v="10.92"/>
    <n v="687.96"/>
  </r>
  <r>
    <n v="8050593839442"/>
    <s v="*"/>
    <s v="6112.49.90"/>
    <x v="0"/>
    <x v="1"/>
    <x v="0"/>
    <s v="Short boardshort"/>
    <s v="100%PL"/>
    <s v="CHINA"/>
    <s v="U33"/>
    <s v="U33KLB10018"/>
    <s v="KL22MBS06"/>
    <s v="WHITE"/>
    <s v="M"/>
    <s v=""/>
    <x v="83"/>
    <n v="35"/>
    <n v="84"/>
    <n v="10080"/>
    <n v="10080"/>
    <n v="17.5"/>
    <n v="2100"/>
    <n v="2100"/>
    <n v="120"/>
    <n v="10.92"/>
    <n v="1310.4000000000001"/>
  </r>
  <r>
    <n v="8050593839459"/>
    <s v="*"/>
    <s v="6112.49.90"/>
    <x v="0"/>
    <x v="1"/>
    <x v="0"/>
    <s v="Short boardshort"/>
    <s v="100%PL"/>
    <s v="CHINA"/>
    <s v="U33"/>
    <s v="U33KLB10018"/>
    <s v="KL22MBS06"/>
    <s v="WHITE"/>
    <s v="L"/>
    <s v=""/>
    <x v="71"/>
    <n v="35"/>
    <n v="84"/>
    <n v="9828"/>
    <n v="9828"/>
    <n v="17.5"/>
    <n v="2047.5"/>
    <n v="2047.5"/>
    <n v="117"/>
    <n v="10.92"/>
    <n v="1277.6400000000001"/>
  </r>
  <r>
    <n v="8050593839466"/>
    <s v="*"/>
    <s v="6112.49.90"/>
    <x v="0"/>
    <x v="1"/>
    <x v="0"/>
    <s v="Short boardshort"/>
    <s v="100%PL"/>
    <s v="CHINA"/>
    <s v="U33"/>
    <s v="U33KLB10018"/>
    <s v="KL22MBS06"/>
    <s v="WHITE"/>
    <s v="XL"/>
    <s v=""/>
    <x v="68"/>
    <n v="35"/>
    <n v="84"/>
    <n v="5544"/>
    <n v="5544"/>
    <n v="17.5"/>
    <n v="1155"/>
    <n v="1155"/>
    <n v="66"/>
    <n v="10.92"/>
    <n v="720.72"/>
  </r>
  <r>
    <n v="8050593839473"/>
    <s v="*"/>
    <s v="6112.49.90"/>
    <x v="0"/>
    <x v="1"/>
    <x v="0"/>
    <s v="Short boardshort"/>
    <s v="100%PL"/>
    <s v="CHINA"/>
    <s v="U33"/>
    <s v="U33KLB10018"/>
    <s v="KL22MBS06"/>
    <s v="WHITE"/>
    <s v="XXL"/>
    <s v=""/>
    <x v="15"/>
    <n v="35"/>
    <n v="84"/>
    <n v="588"/>
    <n v="588"/>
    <n v="17.5"/>
    <n v="122.5"/>
    <n v="122.5"/>
    <n v="7"/>
    <n v="10.92"/>
    <n v="76.44"/>
  </r>
  <r>
    <n v="8050593839480"/>
    <s v="*"/>
    <s v="6112.49.90"/>
    <x v="0"/>
    <x v="1"/>
    <x v="0"/>
    <s v="Short boardshort"/>
    <s v="100%PL"/>
    <s v="CHINA"/>
    <s v="U33"/>
    <s v="U33KLB10018"/>
    <s v="KL22MBS06"/>
    <s v="YELLOW"/>
    <s v="S"/>
    <n v="6"/>
    <x v="4"/>
    <n v="35"/>
    <n v="84"/>
    <n v="504"/>
    <n v="504"/>
    <n v="17.5"/>
    <n v="105"/>
    <n v="105"/>
    <n v="6"/>
    <n v="10.92"/>
    <n v="65.52"/>
  </r>
  <r>
    <n v="8050593839930"/>
    <s v="*"/>
    <s v="6112.49.90"/>
    <x v="0"/>
    <x v="1"/>
    <x v="0"/>
    <s v="Short boardshort"/>
    <s v="100%PL"/>
    <s v="CHINA"/>
    <s v="U33"/>
    <s v="U33KLB10019"/>
    <s v="KL22MBS07"/>
    <s v="WHITE"/>
    <s v="S"/>
    <n v="99"/>
    <x v="18"/>
    <n v="36"/>
    <n v="86"/>
    <n v="1548"/>
    <n v="1548"/>
    <n v="18"/>
    <n v="324"/>
    <n v="324"/>
    <n v="18"/>
    <n v="11.18"/>
    <n v="201.24"/>
  </r>
  <r>
    <n v="8050593839947"/>
    <s v="*"/>
    <s v="6112.49.90"/>
    <x v="0"/>
    <x v="1"/>
    <x v="0"/>
    <s v="Short boardshort"/>
    <s v="100%PL"/>
    <s v="CHINA"/>
    <s v="U33"/>
    <s v="U33KLB10019"/>
    <s v="KL22MBS07"/>
    <s v="WHITE"/>
    <s v="M"/>
    <s v=""/>
    <x v="5"/>
    <n v="36"/>
    <n v="86"/>
    <n v="1978"/>
    <n v="1978"/>
    <n v="18"/>
    <n v="414"/>
    <n v="414"/>
    <n v="23"/>
    <n v="11.18"/>
    <n v="257.14"/>
  </r>
  <r>
    <n v="8050593839954"/>
    <s v="*"/>
    <s v="6112.49.90"/>
    <x v="0"/>
    <x v="1"/>
    <x v="0"/>
    <s v="Short boardshort"/>
    <s v="100%PL"/>
    <s v="CHINA"/>
    <s v="U33"/>
    <s v="U33KLB10019"/>
    <s v="KL22MBS07"/>
    <s v="WHITE"/>
    <s v="L"/>
    <s v=""/>
    <x v="22"/>
    <n v="36"/>
    <n v="86"/>
    <n v="3182"/>
    <n v="3182"/>
    <n v="18"/>
    <n v="666"/>
    <n v="666"/>
    <n v="37"/>
    <n v="11.18"/>
    <n v="413.65999999999997"/>
  </r>
  <r>
    <n v="8050593839961"/>
    <s v="*"/>
    <s v="6112.49.90"/>
    <x v="0"/>
    <x v="1"/>
    <x v="0"/>
    <s v="Short boardshort"/>
    <s v="100%PL"/>
    <s v="CHINA"/>
    <s v="U33"/>
    <s v="U33KLB10019"/>
    <s v="KL22MBS07"/>
    <s v="WHITE"/>
    <s v="XL"/>
    <s v=""/>
    <x v="74"/>
    <n v="36"/>
    <n v="86"/>
    <n v="1806"/>
    <n v="1806"/>
    <n v="18"/>
    <n v="378"/>
    <n v="378"/>
    <n v="21"/>
    <n v="11.18"/>
    <n v="234.78"/>
  </r>
  <r>
    <n v="8057502620085"/>
    <s v="*"/>
    <s v="6112.49.90"/>
    <x v="0"/>
    <x v="1"/>
    <x v="0"/>
    <s v="Short boardshort"/>
    <s v="100%PL"/>
    <s v="CHINA"/>
    <s v="U33"/>
    <s v="U33KLB10019"/>
    <s v="KL22MBS07"/>
    <s v="RED"/>
    <s v="S"/>
    <n v="75"/>
    <x v="3"/>
    <n v="36"/>
    <n v="86"/>
    <n v="1462"/>
    <n v="1462"/>
    <n v="18"/>
    <n v="306"/>
    <n v="306"/>
    <n v="17"/>
    <n v="11.18"/>
    <n v="190.06"/>
  </r>
  <r>
    <n v="8057502620092"/>
    <s v="*"/>
    <s v="6112.49.90"/>
    <x v="0"/>
    <x v="1"/>
    <x v="0"/>
    <s v="Short boardshort"/>
    <s v="100%PL"/>
    <s v="CHINA"/>
    <s v="U33"/>
    <s v="U33KLB10019"/>
    <s v="KL22MBS07"/>
    <s v="RED"/>
    <s v="M"/>
    <s v=""/>
    <x v="74"/>
    <n v="36"/>
    <n v="86"/>
    <n v="1806"/>
    <n v="1806"/>
    <n v="18"/>
    <n v="378"/>
    <n v="378"/>
    <n v="21"/>
    <n v="11.18"/>
    <n v="234.78"/>
  </r>
  <r>
    <n v="8057502620108"/>
    <s v="*"/>
    <s v="6112.49.90"/>
    <x v="0"/>
    <x v="1"/>
    <x v="0"/>
    <s v="Short boardshort"/>
    <s v="100%PL"/>
    <s v="CHINA"/>
    <s v="U33"/>
    <s v="U33KLB10019"/>
    <s v="KL22MBS07"/>
    <s v="RED"/>
    <s v="L"/>
    <s v=""/>
    <x v="37"/>
    <n v="36"/>
    <n v="86"/>
    <n v="2494"/>
    <n v="2494"/>
    <n v="18"/>
    <n v="522"/>
    <n v="522"/>
    <n v="29"/>
    <n v="11.18"/>
    <n v="324.21999999999997"/>
  </r>
  <r>
    <n v="8057502620115"/>
    <s v="*"/>
    <s v="6112.49.90"/>
    <x v="0"/>
    <x v="1"/>
    <x v="0"/>
    <s v="Short boardshort"/>
    <s v="100%PL"/>
    <s v="CHINA"/>
    <s v="U33"/>
    <s v="U33KLB10019"/>
    <s v="KL22MBS07"/>
    <s v="RED"/>
    <s v="XL"/>
    <s v=""/>
    <x v="16"/>
    <n v="36"/>
    <n v="86"/>
    <n v="688"/>
    <n v="688"/>
    <n v="18"/>
    <n v="144"/>
    <n v="144"/>
    <n v="8"/>
    <n v="11.18"/>
    <n v="89.44"/>
  </r>
  <r>
    <n v="8057502620139"/>
    <s v="*"/>
    <s v="6112.49.90"/>
    <x v="0"/>
    <x v="1"/>
    <x v="0"/>
    <s v="Short boardshort"/>
    <s v="100%PL"/>
    <s v="CHINA"/>
    <s v="U33"/>
    <s v="U33KLB10019"/>
    <s v="KL22MBS07"/>
    <s v="BLACK"/>
    <s v="S"/>
    <n v="75"/>
    <x v="6"/>
    <n v="36"/>
    <n v="86"/>
    <n v="1290"/>
    <n v="1290"/>
    <n v="18"/>
    <n v="270"/>
    <n v="270"/>
    <n v="15"/>
    <n v="11.18"/>
    <n v="167.7"/>
  </r>
  <r>
    <n v="8057502620146"/>
    <s v="*"/>
    <s v="6112.49.90"/>
    <x v="0"/>
    <x v="1"/>
    <x v="0"/>
    <s v="Short boardshort"/>
    <s v="100%PL"/>
    <s v="CHINA"/>
    <s v="U33"/>
    <s v="U33KLB10019"/>
    <s v="KL22MBS07"/>
    <s v="BLACK"/>
    <s v="M"/>
    <s v=""/>
    <x v="23"/>
    <n v="36"/>
    <n v="86"/>
    <n v="1720"/>
    <n v="1720"/>
    <n v="18"/>
    <n v="360"/>
    <n v="360"/>
    <n v="20"/>
    <n v="11.18"/>
    <n v="223.6"/>
  </r>
  <r>
    <n v="8057502620153"/>
    <s v="*"/>
    <s v="6112.49.90"/>
    <x v="0"/>
    <x v="1"/>
    <x v="0"/>
    <s v="Short boardshort"/>
    <s v="100%PL"/>
    <s v="CHINA"/>
    <s v="U33"/>
    <s v="U33KLB10019"/>
    <s v="KL22MBS07"/>
    <s v="BLACK"/>
    <s v="L"/>
    <s v=""/>
    <x v="80"/>
    <n v="36"/>
    <n v="86"/>
    <n v="1892"/>
    <n v="1892"/>
    <n v="18"/>
    <n v="396"/>
    <n v="396"/>
    <n v="22"/>
    <n v="11.18"/>
    <n v="245.95999999999998"/>
  </r>
  <r>
    <n v="8057502620160"/>
    <s v="*"/>
    <s v="6112.49.90"/>
    <x v="0"/>
    <x v="1"/>
    <x v="0"/>
    <s v="Short boardshort"/>
    <s v="100%PL"/>
    <s v="CHINA"/>
    <s v="U33"/>
    <s v="U33KLB10019"/>
    <s v="KL22MBS07"/>
    <s v="BLACK"/>
    <s v="XL"/>
    <s v=""/>
    <x v="18"/>
    <n v="36"/>
    <n v="86"/>
    <n v="1548"/>
    <n v="1548"/>
    <n v="18"/>
    <n v="324"/>
    <n v="324"/>
    <n v="18"/>
    <n v="11.18"/>
    <n v="201.24"/>
  </r>
  <r>
    <n v="8057502620030"/>
    <s v="*"/>
    <s v="6112.49.90"/>
    <x v="0"/>
    <x v="1"/>
    <x v="0"/>
    <s v="Short boardshort"/>
    <s v="100%PL"/>
    <s v="CHINA"/>
    <s v="U33"/>
    <s v="U33KLB10019"/>
    <s v="KL22MBS07"/>
    <s v="CERAMIC"/>
    <s v="S"/>
    <n v="25"/>
    <x v="16"/>
    <n v="36"/>
    <n v="86"/>
    <n v="688"/>
    <n v="688"/>
    <n v="18"/>
    <n v="144"/>
    <n v="144"/>
    <n v="8"/>
    <n v="11.18"/>
    <n v="89.44"/>
  </r>
  <r>
    <n v="8057502620047"/>
    <s v="*"/>
    <s v="6112.49.90"/>
    <x v="0"/>
    <x v="1"/>
    <x v="0"/>
    <s v="Short boardshort"/>
    <s v="100%PL"/>
    <s v="CHINA"/>
    <s v="U33"/>
    <s v="U33KLB10019"/>
    <s v="KL22MBS07"/>
    <s v="CERAMIC"/>
    <s v="M"/>
    <s v=""/>
    <x v="16"/>
    <n v="36"/>
    <n v="86"/>
    <n v="688"/>
    <n v="688"/>
    <n v="18"/>
    <n v="144"/>
    <n v="144"/>
    <n v="8"/>
    <n v="11.18"/>
    <n v="89.44"/>
  </r>
  <r>
    <n v="8057502620054"/>
    <s v="*"/>
    <s v="6112.49.90"/>
    <x v="0"/>
    <x v="1"/>
    <x v="0"/>
    <s v="Short boardshort"/>
    <s v="100%PL"/>
    <s v="CHINA"/>
    <s v="U33"/>
    <s v="U33KLB10019"/>
    <s v="KL22MBS07"/>
    <s v="CERAMIC"/>
    <s v="L"/>
    <s v=""/>
    <x v="13"/>
    <n v="36"/>
    <n v="86"/>
    <n v="774"/>
    <n v="774"/>
    <n v="18"/>
    <n v="162"/>
    <n v="162"/>
    <n v="9"/>
    <n v="11.18"/>
    <n v="100.62"/>
  </r>
  <r>
    <n v="8050593839985"/>
    <s v="*"/>
    <s v="6112.49.90"/>
    <x v="0"/>
    <x v="1"/>
    <x v="0"/>
    <s v="Short boardshort"/>
    <s v="100%PL"/>
    <s v="CHINA"/>
    <s v="U33"/>
    <s v="U33KLB10019"/>
    <s v="KL22MBS07"/>
    <s v="YELLOW"/>
    <s v="S"/>
    <n v="21"/>
    <x v="15"/>
    <n v="36"/>
    <n v="86"/>
    <n v="602"/>
    <n v="602"/>
    <n v="18"/>
    <n v="126"/>
    <n v="126"/>
    <n v="7"/>
    <n v="11.18"/>
    <n v="78.259999999999991"/>
  </r>
  <r>
    <n v="8050593839992"/>
    <s v="*"/>
    <s v="6112.49.90"/>
    <x v="0"/>
    <x v="1"/>
    <x v="0"/>
    <s v="Short boardshort"/>
    <s v="100%PL"/>
    <s v="CHINA"/>
    <s v="U33"/>
    <s v="U33KLB10019"/>
    <s v="KL22MBS07"/>
    <s v="YELLOW"/>
    <s v="M"/>
    <s v=""/>
    <x v="4"/>
    <n v="36"/>
    <n v="86"/>
    <n v="516"/>
    <n v="516"/>
    <n v="18"/>
    <n v="108"/>
    <n v="108"/>
    <n v="6"/>
    <n v="11.18"/>
    <n v="67.08"/>
  </r>
  <r>
    <n v="8057502620009"/>
    <s v="*"/>
    <s v="6112.49.90"/>
    <x v="0"/>
    <x v="1"/>
    <x v="0"/>
    <s v="Short boardshort"/>
    <s v="100%PL"/>
    <s v="CHINA"/>
    <s v="U33"/>
    <s v="U33KLB10019"/>
    <s v="KL22MBS07"/>
    <s v="YELLOW"/>
    <s v="L"/>
    <s v=""/>
    <x v="16"/>
    <n v="36"/>
    <n v="86"/>
    <n v="688"/>
    <n v="688"/>
    <n v="18"/>
    <n v="144"/>
    <n v="144"/>
    <n v="8"/>
    <n v="11.18"/>
    <n v="89.44"/>
  </r>
  <r>
    <n v="8057502620481"/>
    <s v="*"/>
    <s v="6112.49.90"/>
    <x v="0"/>
    <x v="1"/>
    <x v="0"/>
    <s v="Short boardshort"/>
    <s v="100%PL"/>
    <s v="CHINA"/>
    <s v="U33"/>
    <s v="U33KLB10020"/>
    <s v="KL22MBS08"/>
    <s v="BLACK"/>
    <s v="S"/>
    <n v="292"/>
    <x v="84"/>
    <n v="35"/>
    <n v="84"/>
    <n v="4200"/>
    <n v="4200"/>
    <n v="17.5"/>
    <n v="875"/>
    <n v="875"/>
    <n v="50"/>
    <n v="10.92"/>
    <n v="546"/>
  </r>
  <r>
    <n v="8057502620498"/>
    <s v="*"/>
    <s v="6112.49.90"/>
    <x v="0"/>
    <x v="1"/>
    <x v="0"/>
    <s v="Short boardshort"/>
    <s v="100%PL"/>
    <s v="CHINA"/>
    <s v="U33"/>
    <s v="U33KLB10020"/>
    <s v="KL22MBS08"/>
    <s v="BLACK"/>
    <s v="M"/>
    <s v=""/>
    <x v="85"/>
    <n v="35"/>
    <n v="84"/>
    <n v="8652"/>
    <n v="8652"/>
    <n v="17.5"/>
    <n v="1802.5"/>
    <n v="1802.5"/>
    <n v="103"/>
    <n v="10.92"/>
    <n v="1124.76"/>
  </r>
  <r>
    <n v="8057502620504"/>
    <s v="*"/>
    <s v="6112.49.90"/>
    <x v="0"/>
    <x v="1"/>
    <x v="0"/>
    <s v="Short boardshort"/>
    <s v="100%PL"/>
    <s v="CHINA"/>
    <s v="U33"/>
    <s v="U33KLB10020"/>
    <s v="KL22MBS08"/>
    <s v="BLACK"/>
    <s v="L"/>
    <s v=""/>
    <x v="77"/>
    <n v="35"/>
    <n v="84"/>
    <n v="7476"/>
    <n v="7476"/>
    <n v="17.5"/>
    <n v="1557.5"/>
    <n v="1557.5"/>
    <n v="89"/>
    <n v="10.92"/>
    <n v="971.88"/>
  </r>
  <r>
    <n v="8057502620511"/>
    <s v="*"/>
    <s v="6112.49.90"/>
    <x v="0"/>
    <x v="1"/>
    <x v="0"/>
    <s v="Short boardshort"/>
    <s v="100%PL"/>
    <s v="CHINA"/>
    <s v="U33"/>
    <s v="U33KLB10020"/>
    <s v="KL22MBS08"/>
    <s v="BLACK"/>
    <s v="XL"/>
    <s v=""/>
    <x v="84"/>
    <n v="35"/>
    <n v="84"/>
    <n v="4200"/>
    <n v="4200"/>
    <n v="17.5"/>
    <n v="875"/>
    <n v="875"/>
    <n v="50"/>
    <n v="10.92"/>
    <n v="546"/>
  </r>
  <r>
    <n v="8057502620436"/>
    <s v="*"/>
    <s v="6112.49.90"/>
    <x v="0"/>
    <x v="1"/>
    <x v="0"/>
    <s v="Short boardshort"/>
    <s v="100%PL"/>
    <s v="CHINA"/>
    <s v="U33"/>
    <s v="U33KLB10020"/>
    <s v="KL22MBS08"/>
    <s v="NAVY"/>
    <s v="S"/>
    <n v="227"/>
    <x v="86"/>
    <n v="35"/>
    <n v="84"/>
    <n v="4536"/>
    <n v="4536"/>
    <n v="17.5"/>
    <n v="945"/>
    <n v="945"/>
    <n v="54"/>
    <n v="10.92"/>
    <n v="589.67999999999995"/>
  </r>
  <r>
    <n v="8057502620443"/>
    <s v="*"/>
    <s v="6112.49.90"/>
    <x v="0"/>
    <x v="1"/>
    <x v="0"/>
    <s v="Short boardshort"/>
    <s v="100%PL"/>
    <s v="CHINA"/>
    <s v="U33"/>
    <s v="U33KLB10020"/>
    <s v="KL22MBS08"/>
    <s v="NAVY"/>
    <s v="M"/>
    <s v=""/>
    <x v="87"/>
    <n v="35"/>
    <n v="84"/>
    <n v="6132"/>
    <n v="6132"/>
    <n v="17.5"/>
    <n v="1277.5"/>
    <n v="1277.5"/>
    <n v="73"/>
    <n v="10.92"/>
    <n v="797.16"/>
  </r>
  <r>
    <n v="8057502620450"/>
    <s v="*"/>
    <s v="6112.49.90"/>
    <x v="0"/>
    <x v="1"/>
    <x v="0"/>
    <s v="Short boardshort"/>
    <s v="100%PL"/>
    <s v="CHINA"/>
    <s v="U33"/>
    <s v="U33KLB10020"/>
    <s v="KL22MBS08"/>
    <s v="NAVY"/>
    <s v="L"/>
    <s v=""/>
    <x v="68"/>
    <n v="35"/>
    <n v="84"/>
    <n v="5544"/>
    <n v="5544"/>
    <n v="17.5"/>
    <n v="1155"/>
    <n v="1155"/>
    <n v="66"/>
    <n v="10.92"/>
    <n v="720.72"/>
  </r>
  <r>
    <n v="8057502620467"/>
    <s v="*"/>
    <s v="6112.49.90"/>
    <x v="0"/>
    <x v="1"/>
    <x v="0"/>
    <s v="Short boardshort"/>
    <s v="100%PL"/>
    <s v="CHINA"/>
    <s v="U33"/>
    <s v="U33KLB10020"/>
    <s v="KL22MBS08"/>
    <s v="NAVY"/>
    <s v="XL"/>
    <s v=""/>
    <x v="88"/>
    <n v="35"/>
    <n v="84"/>
    <n v="2856"/>
    <n v="2856"/>
    <n v="17.5"/>
    <n v="595"/>
    <n v="595"/>
    <n v="34"/>
    <n v="10.92"/>
    <n v="371.28"/>
  </r>
  <r>
    <n v="8057502620184"/>
    <s v="*"/>
    <s v="6112.49.90"/>
    <x v="0"/>
    <x v="1"/>
    <x v="0"/>
    <s v="Short boardshort"/>
    <s v="100%PL"/>
    <s v="CHINA"/>
    <s v="U33"/>
    <s v="U33KLB10020"/>
    <s v="KL22MBS08"/>
    <s v="WHITE"/>
    <s v="S"/>
    <n v="214"/>
    <x v="38"/>
    <n v="35"/>
    <n v="84"/>
    <n v="2940"/>
    <n v="2940"/>
    <n v="17.5"/>
    <n v="612.5"/>
    <n v="612.5"/>
    <n v="35"/>
    <n v="10.92"/>
    <n v="382.2"/>
  </r>
  <r>
    <n v="8057502620191"/>
    <s v="*"/>
    <s v="6112.49.90"/>
    <x v="0"/>
    <x v="1"/>
    <x v="0"/>
    <s v="Short boardshort"/>
    <s v="100%PL"/>
    <s v="CHINA"/>
    <s v="U33"/>
    <s v="U33KLB10020"/>
    <s v="KL22MBS08"/>
    <s v="WHITE"/>
    <s v="M"/>
    <s v=""/>
    <x v="62"/>
    <n v="35"/>
    <n v="84"/>
    <n v="5880"/>
    <n v="5880"/>
    <n v="17.5"/>
    <n v="1225"/>
    <n v="1225"/>
    <n v="70"/>
    <n v="10.92"/>
    <n v="764.4"/>
  </r>
  <r>
    <n v="8057502620207"/>
    <s v="*"/>
    <s v="6112.49.90"/>
    <x v="0"/>
    <x v="1"/>
    <x v="0"/>
    <s v="Short boardshort"/>
    <s v="100%PL"/>
    <s v="CHINA"/>
    <s v="U33"/>
    <s v="U33KLB10020"/>
    <s v="KL22MBS08"/>
    <s v="WHITE"/>
    <s v="L"/>
    <s v=""/>
    <x v="75"/>
    <n v="35"/>
    <n v="84"/>
    <n v="5712"/>
    <n v="5712"/>
    <n v="17.5"/>
    <n v="1190"/>
    <n v="1190"/>
    <n v="68"/>
    <n v="10.92"/>
    <n v="742.56"/>
  </r>
  <r>
    <n v="8057502620214"/>
    <s v="*"/>
    <s v="6112.49.90"/>
    <x v="0"/>
    <x v="1"/>
    <x v="0"/>
    <s v="Short boardshort"/>
    <s v="100%PL"/>
    <s v="CHINA"/>
    <s v="U33"/>
    <s v="U33KLB10020"/>
    <s v="KL22MBS08"/>
    <s v="WHITE"/>
    <s v="XL"/>
    <s v=""/>
    <x v="32"/>
    <n v="35"/>
    <n v="84"/>
    <n v="3444"/>
    <n v="3444"/>
    <n v="17.5"/>
    <n v="717.5"/>
    <n v="717.5"/>
    <n v="41"/>
    <n v="10.92"/>
    <n v="447.71999999999997"/>
  </r>
  <r>
    <n v="8057502620337"/>
    <s v="*"/>
    <s v="6112.49.90"/>
    <x v="0"/>
    <x v="1"/>
    <x v="0"/>
    <s v="Short boardshort"/>
    <s v="100%PL"/>
    <s v="CHINA"/>
    <s v="U33"/>
    <s v="U33KLB10020"/>
    <s v="KL22MBS08"/>
    <s v="BROWN"/>
    <s v="S"/>
    <n v="167"/>
    <x v="37"/>
    <n v="35"/>
    <n v="84"/>
    <n v="2436"/>
    <n v="2436"/>
    <n v="17.5"/>
    <n v="507.5"/>
    <n v="507.5"/>
    <n v="29"/>
    <n v="10.92"/>
    <n v="316.68"/>
  </r>
  <r>
    <n v="8057502620344"/>
    <s v="*"/>
    <s v="6112.49.90"/>
    <x v="0"/>
    <x v="1"/>
    <x v="0"/>
    <s v="Short boardshort"/>
    <s v="100%PL"/>
    <s v="CHINA"/>
    <s v="U33"/>
    <s v="U33KLB10020"/>
    <s v="KL22MBS08"/>
    <s v="BROWN"/>
    <s v="M"/>
    <s v=""/>
    <x v="44"/>
    <n v="35"/>
    <n v="84"/>
    <n v="4788"/>
    <n v="4788"/>
    <n v="17.5"/>
    <n v="997.5"/>
    <n v="997.5"/>
    <n v="57"/>
    <n v="10.92"/>
    <n v="622.43999999999994"/>
  </r>
  <r>
    <n v="8057502620351"/>
    <s v="*"/>
    <s v="6112.49.90"/>
    <x v="0"/>
    <x v="1"/>
    <x v="0"/>
    <s v="Short boardshort"/>
    <s v="100%PL"/>
    <s v="CHINA"/>
    <s v="U33"/>
    <s v="U33KLB10020"/>
    <s v="KL22MBS08"/>
    <s v="BROWN"/>
    <s v="L"/>
    <s v=""/>
    <x v="20"/>
    <n v="35"/>
    <n v="84"/>
    <n v="3780"/>
    <n v="3780"/>
    <n v="17.5"/>
    <n v="787.5"/>
    <n v="787.5"/>
    <n v="45"/>
    <n v="10.92"/>
    <n v="491.4"/>
  </r>
  <r>
    <n v="8057502620368"/>
    <s v="*"/>
    <s v="6112.49.90"/>
    <x v="0"/>
    <x v="1"/>
    <x v="0"/>
    <s v="Short boardshort"/>
    <s v="100%PL"/>
    <s v="CHINA"/>
    <s v="U33"/>
    <s v="U33KLB10020"/>
    <s v="KL22MBS08"/>
    <s v="BROWN"/>
    <s v="XL"/>
    <s v=""/>
    <x v="34"/>
    <n v="35"/>
    <n v="84"/>
    <n v="2268"/>
    <n v="2268"/>
    <n v="17.5"/>
    <n v="472.5"/>
    <n v="472.5"/>
    <n v="27"/>
    <n v="10.92"/>
    <n v="294.83999999999997"/>
  </r>
  <r>
    <n v="8057502620375"/>
    <s v="*"/>
    <s v="6112.49.90"/>
    <x v="0"/>
    <x v="1"/>
    <x v="0"/>
    <s v="Short boardshort"/>
    <s v="100%PL"/>
    <s v="CHINA"/>
    <s v="U33"/>
    <s v="U33KLB10020"/>
    <s v="KL22MBS08"/>
    <s v="BROWN"/>
    <s v="XXL"/>
    <s v=""/>
    <x v="13"/>
    <n v="35"/>
    <n v="84"/>
    <n v="756"/>
    <n v="756"/>
    <n v="17.5"/>
    <n v="157.5"/>
    <n v="157.5"/>
    <n v="9"/>
    <n v="10.92"/>
    <n v="98.28"/>
  </r>
  <r>
    <n v="8057502620238"/>
    <s v="*"/>
    <s v="6112.49.90"/>
    <x v="0"/>
    <x v="1"/>
    <x v="0"/>
    <s v="Short boardshort"/>
    <s v="100%PL"/>
    <s v="CHINA"/>
    <s v="U33"/>
    <s v="U33KLB10020"/>
    <s v="KL22MBS08"/>
    <s v="CERAMIC"/>
    <s v="S"/>
    <n v="138"/>
    <x v="34"/>
    <n v="35"/>
    <n v="84"/>
    <n v="2268"/>
    <n v="2268"/>
    <n v="17.5"/>
    <n v="472.5"/>
    <n v="472.5"/>
    <n v="27"/>
    <n v="10.92"/>
    <n v="294.83999999999997"/>
  </r>
  <r>
    <n v="8057502620245"/>
    <s v="*"/>
    <s v="6112.49.90"/>
    <x v="0"/>
    <x v="1"/>
    <x v="0"/>
    <s v="Short boardshort"/>
    <s v="100%PL"/>
    <s v="CHINA"/>
    <s v="U33"/>
    <s v="U33KLB10020"/>
    <s v="KL22MBS08"/>
    <s v="CERAMIC"/>
    <s v="M"/>
    <s v=""/>
    <x v="89"/>
    <n v="35"/>
    <n v="84"/>
    <n v="4452"/>
    <n v="4452"/>
    <n v="17.5"/>
    <n v="927.5"/>
    <n v="927.5"/>
    <n v="53"/>
    <n v="10.92"/>
    <n v="578.76"/>
  </r>
  <r>
    <n v="8057502620252"/>
    <s v="*"/>
    <s v="6112.49.90"/>
    <x v="0"/>
    <x v="1"/>
    <x v="0"/>
    <s v="Short boardshort"/>
    <s v="100%PL"/>
    <s v="CHINA"/>
    <s v="U33"/>
    <s v="U33KLB10020"/>
    <s v="KL22MBS08"/>
    <s v="CERAMIC"/>
    <s v="L"/>
    <s v=""/>
    <x v="36"/>
    <n v="35"/>
    <n v="84"/>
    <n v="3360"/>
    <n v="3360"/>
    <n v="17.5"/>
    <n v="700"/>
    <n v="700"/>
    <n v="40"/>
    <n v="10.92"/>
    <n v="436.8"/>
  </r>
  <r>
    <n v="8057502620269"/>
    <s v="*"/>
    <s v="6112.49.90"/>
    <x v="0"/>
    <x v="1"/>
    <x v="0"/>
    <s v="Short boardshort"/>
    <s v="100%PL"/>
    <s v="CHINA"/>
    <s v="U33"/>
    <s v="U33KLB10020"/>
    <s v="KL22MBS08"/>
    <s v="CERAMIC"/>
    <s v="XL"/>
    <s v=""/>
    <x v="18"/>
    <n v="35"/>
    <n v="84"/>
    <n v="1512"/>
    <n v="1512"/>
    <n v="17.5"/>
    <n v="315"/>
    <n v="315"/>
    <n v="18"/>
    <n v="10.92"/>
    <n v="196.56"/>
  </r>
  <r>
    <n v="8057502620283"/>
    <s v="*"/>
    <s v="6112.49.90"/>
    <x v="0"/>
    <x v="1"/>
    <x v="0"/>
    <s v="Short boardshort"/>
    <s v="100%PL"/>
    <s v="CHINA"/>
    <s v="U33"/>
    <s v="U33KLB10020"/>
    <s v="KL22MBS08"/>
    <s v="YELLOW"/>
    <s v="S"/>
    <n v="123"/>
    <x v="5"/>
    <n v="35"/>
    <n v="84"/>
    <n v="1932"/>
    <n v="1932"/>
    <n v="17.5"/>
    <n v="402.5"/>
    <n v="402.5"/>
    <n v="23"/>
    <n v="10.92"/>
    <n v="251.16"/>
  </r>
  <r>
    <n v="8057502620290"/>
    <s v="*"/>
    <s v="6112.49.90"/>
    <x v="0"/>
    <x v="1"/>
    <x v="0"/>
    <s v="Short boardshort"/>
    <s v="100%PL"/>
    <s v="CHINA"/>
    <s v="U33"/>
    <s v="U33KLB10020"/>
    <s v="KL22MBS08"/>
    <s v="YELLOW"/>
    <s v="M"/>
    <s v=""/>
    <x v="30"/>
    <n v="35"/>
    <n v="84"/>
    <n v="3696"/>
    <n v="3696"/>
    <n v="17.5"/>
    <n v="770"/>
    <n v="770"/>
    <n v="44"/>
    <n v="10.92"/>
    <n v="480.48"/>
  </r>
  <r>
    <n v="8057502620306"/>
    <s v="*"/>
    <s v="6112.49.90"/>
    <x v="0"/>
    <x v="1"/>
    <x v="0"/>
    <s v="Short boardshort"/>
    <s v="100%PL"/>
    <s v="CHINA"/>
    <s v="U33"/>
    <s v="U33KLB10020"/>
    <s v="KL22MBS08"/>
    <s v="YELLOW"/>
    <s v="L"/>
    <s v=""/>
    <x v="28"/>
    <n v="35"/>
    <n v="84"/>
    <n v="2772"/>
    <n v="2772"/>
    <n v="17.5"/>
    <n v="577.5"/>
    <n v="577.5"/>
    <n v="33"/>
    <n v="10.92"/>
    <n v="360.36"/>
  </r>
  <r>
    <n v="8057502620313"/>
    <s v="*"/>
    <s v="6112.49.90"/>
    <x v="0"/>
    <x v="1"/>
    <x v="0"/>
    <s v="Short boardshort"/>
    <s v="100%PL"/>
    <s v="CHINA"/>
    <s v="U33"/>
    <s v="U33KLB10020"/>
    <s v="KL22MBS08"/>
    <s v="YELLOW"/>
    <s v="XL"/>
    <s v=""/>
    <x v="5"/>
    <n v="35"/>
    <n v="84"/>
    <n v="1932"/>
    <n v="1932"/>
    <n v="17.5"/>
    <n v="402.5"/>
    <n v="402.5"/>
    <n v="23"/>
    <n v="10.92"/>
    <n v="251.16"/>
  </r>
  <r>
    <n v="8057502620382"/>
    <s v="*"/>
    <s v="6112.49.90"/>
    <x v="0"/>
    <x v="1"/>
    <x v="0"/>
    <s v="Short boardshort"/>
    <s v="100%PL"/>
    <s v="CHINA"/>
    <s v="U33"/>
    <s v="U33KLB10020"/>
    <s v="KL22MBS08"/>
    <s v="RED"/>
    <s v="S"/>
    <n v="108"/>
    <x v="28"/>
    <n v="35"/>
    <n v="84"/>
    <n v="2772"/>
    <n v="2772"/>
    <n v="17.5"/>
    <n v="577.5"/>
    <n v="577.5"/>
    <n v="33"/>
    <n v="10.92"/>
    <n v="360.36"/>
  </r>
  <r>
    <n v="8057502620399"/>
    <s v="*"/>
    <s v="6112.49.90"/>
    <x v="0"/>
    <x v="1"/>
    <x v="0"/>
    <s v="Short boardshort"/>
    <s v="100%PL"/>
    <s v="CHINA"/>
    <s v="U33"/>
    <s v="U33KLB10020"/>
    <s v="KL22MBS08"/>
    <s v="RED"/>
    <s v="M"/>
    <s v=""/>
    <x v="27"/>
    <n v="35"/>
    <n v="84"/>
    <n v="4032"/>
    <n v="4032"/>
    <n v="17.5"/>
    <n v="840"/>
    <n v="840"/>
    <n v="48"/>
    <n v="10.92"/>
    <n v="524.16"/>
  </r>
  <r>
    <n v="8057502620405"/>
    <s v="*"/>
    <s v="6112.49.90"/>
    <x v="0"/>
    <x v="1"/>
    <x v="0"/>
    <s v="Short boardshort"/>
    <s v="100%PL"/>
    <s v="CHINA"/>
    <s v="U33"/>
    <s v="U33KLB10020"/>
    <s v="KL22MBS08"/>
    <s v="RED"/>
    <s v="L"/>
    <s v=""/>
    <x v="11"/>
    <n v="35"/>
    <n v="84"/>
    <n v="252"/>
    <n v="252"/>
    <n v="17.5"/>
    <n v="52.5"/>
    <n v="52.5"/>
    <n v="3"/>
    <n v="10.92"/>
    <n v="32.76"/>
  </r>
  <r>
    <n v="8057502620412"/>
    <s v="*"/>
    <s v="6112.49.90"/>
    <x v="0"/>
    <x v="1"/>
    <x v="0"/>
    <s v="Short boardshort"/>
    <s v="100%PL"/>
    <s v="CHINA"/>
    <s v="U33"/>
    <s v="U33KLB10020"/>
    <s v="KL22MBS08"/>
    <s v="RED"/>
    <s v="XL"/>
    <s v=""/>
    <x v="1"/>
    <n v="35"/>
    <n v="84"/>
    <n v="2016"/>
    <n v="2016"/>
    <n v="17.5"/>
    <n v="420"/>
    <n v="420"/>
    <n v="24"/>
    <n v="10.92"/>
    <n v="262.08"/>
  </r>
  <r>
    <n v="8050593837035"/>
    <s v="*"/>
    <s v="6112.49.90"/>
    <x v="0"/>
    <x v="1"/>
    <x v="0"/>
    <s v="SPEEDO"/>
    <s v="85%PA 15%EA"/>
    <s v="CHINA"/>
    <s v="U33"/>
    <s v="U33KLB10021"/>
    <s v="KL22MSP01"/>
    <s v="NAVY"/>
    <s v="S"/>
    <n v="38"/>
    <x v="90"/>
    <n v="24"/>
    <n v="58"/>
    <n v="0"/>
    <n v="0"/>
    <n v="12"/>
    <n v="0"/>
    <n v="0"/>
    <n v="0"/>
    <n v="7.54"/>
    <n v="0"/>
  </r>
  <r>
    <n v="8050593837042"/>
    <s v="*"/>
    <s v="6112.49.90"/>
    <x v="0"/>
    <x v="1"/>
    <x v="0"/>
    <s v="SPEEDO"/>
    <s v="85%PA 15%EA"/>
    <s v="CHINA"/>
    <s v="U33"/>
    <s v="U33KLB10021"/>
    <s v="KL22MSP01"/>
    <s v="NAVY"/>
    <s v="M"/>
    <s v=""/>
    <x v="90"/>
    <n v="24"/>
    <n v="58"/>
    <n v="0"/>
    <n v="0"/>
    <n v="12"/>
    <n v="0"/>
    <n v="0"/>
    <n v="0"/>
    <n v="7.54"/>
    <n v="0"/>
  </r>
  <r>
    <n v="8050593837059"/>
    <s v="*"/>
    <s v="6112.49.90"/>
    <x v="0"/>
    <x v="1"/>
    <x v="0"/>
    <s v="SPEEDO"/>
    <s v="85%PA 15%EA"/>
    <s v="CHINA"/>
    <s v="U33"/>
    <s v="U33KLB10021"/>
    <s v="KL22MSP01"/>
    <s v="NAVY"/>
    <s v="L"/>
    <s v=""/>
    <x v="90"/>
    <n v="24"/>
    <n v="58"/>
    <n v="0"/>
    <n v="0"/>
    <n v="12"/>
    <n v="0"/>
    <n v="0"/>
    <n v="0"/>
    <n v="7.54"/>
    <n v="0"/>
  </r>
  <r>
    <n v="8050593837066"/>
    <s v="*"/>
    <s v="6112.49.90"/>
    <x v="0"/>
    <x v="1"/>
    <x v="0"/>
    <s v="SPEEDO"/>
    <s v="85%PA 15%EA"/>
    <s v="CHINA"/>
    <s v="U33"/>
    <s v="U33KLB10021"/>
    <s v="KL22MSP01"/>
    <s v="NAVY"/>
    <s v="XL"/>
    <s v=""/>
    <x v="90"/>
    <n v="24"/>
    <n v="58"/>
    <n v="0"/>
    <n v="0"/>
    <n v="12"/>
    <n v="0"/>
    <n v="0"/>
    <n v="0"/>
    <n v="7.54"/>
    <n v="0"/>
  </r>
  <r>
    <n v="8050593836984"/>
    <s v="*"/>
    <s v="6112.49.90"/>
    <x v="0"/>
    <x v="1"/>
    <x v="0"/>
    <s v="SPEEDO"/>
    <s v="85%PA 15%EA"/>
    <s v="CHINA"/>
    <s v="U33"/>
    <s v="U33KLB10021"/>
    <s v="KL22MSP01"/>
    <s v="RED"/>
    <s v="S"/>
    <n v="38"/>
    <x v="90"/>
    <n v="24"/>
    <n v="58"/>
    <n v="0"/>
    <n v="0"/>
    <n v="12"/>
    <n v="0"/>
    <n v="0"/>
    <n v="0"/>
    <n v="7.54"/>
    <n v="0"/>
  </r>
  <r>
    <n v="8050593836991"/>
    <s v="*"/>
    <s v="6112.49.90"/>
    <x v="0"/>
    <x v="1"/>
    <x v="0"/>
    <s v="SPEEDO"/>
    <s v="85%PA 15%EA"/>
    <s v="CHINA"/>
    <s v="U33"/>
    <s v="U33KLB10021"/>
    <s v="KL22MSP01"/>
    <s v="RED"/>
    <s v="M"/>
    <s v=""/>
    <x v="90"/>
    <n v="24"/>
    <n v="58"/>
    <n v="0"/>
    <n v="0"/>
    <n v="12"/>
    <n v="0"/>
    <n v="0"/>
    <n v="0"/>
    <n v="7.54"/>
    <n v="0"/>
  </r>
  <r>
    <n v="8050593837004"/>
    <s v="*"/>
    <s v="6112.49.90"/>
    <x v="0"/>
    <x v="1"/>
    <x v="0"/>
    <s v="SPEEDO"/>
    <s v="85%PA 15%EA"/>
    <s v="CHINA"/>
    <s v="U33"/>
    <s v="U33KLB10021"/>
    <s v="KL22MSP01"/>
    <s v="RED"/>
    <s v="L"/>
    <s v=""/>
    <x v="90"/>
    <n v="24"/>
    <n v="58"/>
    <n v="0"/>
    <n v="0"/>
    <n v="12"/>
    <n v="0"/>
    <n v="0"/>
    <n v="0"/>
    <n v="7.54"/>
    <n v="0"/>
  </r>
  <r>
    <n v="8050593837011"/>
    <s v="*"/>
    <s v="6112.49.90"/>
    <x v="0"/>
    <x v="1"/>
    <x v="0"/>
    <s v="SPEEDO"/>
    <s v="85%PA 15%EA"/>
    <s v="CHINA"/>
    <s v="U33"/>
    <s v="U33KLB10021"/>
    <s v="KL22MSP01"/>
    <s v="RED"/>
    <s v="XL"/>
    <s v=""/>
    <x v="90"/>
    <n v="24"/>
    <n v="58"/>
    <n v="0"/>
    <n v="0"/>
    <n v="12"/>
    <n v="0"/>
    <n v="0"/>
    <n v="0"/>
    <n v="7.54"/>
    <n v="0"/>
  </r>
  <r>
    <n v="8050593837080"/>
    <s v="*"/>
    <s v="6112.49.90"/>
    <x v="0"/>
    <x v="1"/>
    <x v="0"/>
    <s v="SPEEDO"/>
    <s v="85%PA 15%EA"/>
    <s v="CHINA"/>
    <s v="U33"/>
    <s v="U33KLB10021"/>
    <s v="KL22MSP01"/>
    <s v="BLACK"/>
    <s v="S"/>
    <n v="18"/>
    <x v="90"/>
    <n v="24"/>
    <n v="58"/>
    <n v="0"/>
    <n v="0"/>
    <n v="12"/>
    <n v="0"/>
    <n v="0"/>
    <n v="0"/>
    <n v="7.54"/>
    <n v="0"/>
  </r>
  <r>
    <n v="8050593837097"/>
    <s v="*"/>
    <s v="6112.49.90"/>
    <x v="0"/>
    <x v="1"/>
    <x v="0"/>
    <s v="SPEEDO"/>
    <s v="85%PA 15%EA"/>
    <s v="CHINA"/>
    <s v="U33"/>
    <s v="U33KLB10021"/>
    <s v="KL22MSP01"/>
    <s v="BLACK"/>
    <s v="M"/>
    <s v=""/>
    <x v="90"/>
    <n v="24"/>
    <n v="58"/>
    <n v="0"/>
    <n v="0"/>
    <n v="12"/>
    <n v="0"/>
    <n v="0"/>
    <n v="0"/>
    <n v="7.54"/>
    <n v="0"/>
  </r>
  <r>
    <n v="8050593837189"/>
    <s v="*"/>
    <s v="6112.49.90"/>
    <x v="0"/>
    <x v="1"/>
    <x v="0"/>
    <s v="TRUNK"/>
    <s v="85%PA 15%EA"/>
    <s v="CHINA"/>
    <s v="U33"/>
    <s v="U33KLB10022"/>
    <s v="KL22MTR01"/>
    <s v="NAVY"/>
    <s v="S"/>
    <n v="30"/>
    <x v="90"/>
    <n v="25"/>
    <n v="60"/>
    <n v="0"/>
    <n v="0"/>
    <n v="12.5"/>
    <n v="0"/>
    <n v="0"/>
    <n v="0"/>
    <n v="7.8000000000000007"/>
    <n v="0"/>
  </r>
  <r>
    <n v="8050593837196"/>
    <s v="*"/>
    <s v="6112.49.90"/>
    <x v="0"/>
    <x v="1"/>
    <x v="0"/>
    <s v="TRUNK"/>
    <s v="85%PA 15%EA"/>
    <s v="CHINA"/>
    <s v="U33"/>
    <s v="U33KLB10022"/>
    <s v="KL22MTR01"/>
    <s v="NAVY"/>
    <s v="M"/>
    <s v=""/>
    <x v="90"/>
    <n v="25"/>
    <n v="60"/>
    <n v="0"/>
    <n v="0"/>
    <n v="12.5"/>
    <n v="0"/>
    <n v="0"/>
    <n v="0"/>
    <n v="7.8000000000000007"/>
    <n v="0"/>
  </r>
  <r>
    <n v="8050593837202"/>
    <s v="*"/>
    <s v="6112.49.90"/>
    <x v="0"/>
    <x v="1"/>
    <x v="0"/>
    <s v="TRUNK"/>
    <s v="85%PA 15%EA"/>
    <s v="CHINA"/>
    <s v="U33"/>
    <s v="U33KLB10022"/>
    <s v="KL22MTR01"/>
    <s v="NAVY"/>
    <s v="L"/>
    <s v=""/>
    <x v="90"/>
    <n v="25"/>
    <n v="60"/>
    <n v="0"/>
    <n v="0"/>
    <n v="12.5"/>
    <n v="0"/>
    <n v="0"/>
    <n v="0"/>
    <n v="7.8000000000000007"/>
    <n v="0"/>
  </r>
  <r>
    <n v="8050593837219"/>
    <s v="*"/>
    <s v="6112.49.90"/>
    <x v="0"/>
    <x v="1"/>
    <x v="0"/>
    <s v="TRUNK"/>
    <s v="85%PA 15%EA"/>
    <s v="CHINA"/>
    <s v="U33"/>
    <s v="U33KLB10022"/>
    <s v="KL22MTR01"/>
    <s v="NAVY"/>
    <s v="XL"/>
    <s v=""/>
    <x v="90"/>
    <n v="25"/>
    <n v="60"/>
    <n v="0"/>
    <n v="0"/>
    <n v="12.5"/>
    <n v="0"/>
    <n v="0"/>
    <n v="0"/>
    <n v="7.8000000000000007"/>
    <n v="0"/>
  </r>
  <r>
    <n v="8050593837134"/>
    <s v="*"/>
    <s v="6112.49.90"/>
    <x v="0"/>
    <x v="1"/>
    <x v="0"/>
    <s v="TRUNK"/>
    <s v="85%PA 15%EA"/>
    <s v="CHINA"/>
    <s v="U33"/>
    <s v="U33KLB10022"/>
    <s v="KL22MTR01"/>
    <s v="RED"/>
    <s v="S"/>
    <n v="29"/>
    <x v="90"/>
    <n v="25"/>
    <n v="60"/>
    <n v="0"/>
    <n v="0"/>
    <n v="12.5"/>
    <n v="0"/>
    <n v="0"/>
    <n v="0"/>
    <n v="7.8000000000000007"/>
    <n v="0"/>
  </r>
  <r>
    <n v="8050593837141"/>
    <s v="*"/>
    <s v="6112.49.90"/>
    <x v="0"/>
    <x v="1"/>
    <x v="0"/>
    <s v="TRUNK"/>
    <s v="85%PA 15%EA"/>
    <s v="CHINA"/>
    <s v="U33"/>
    <s v="U33KLB10022"/>
    <s v="KL22MTR01"/>
    <s v="RED"/>
    <s v="M"/>
    <s v=""/>
    <x v="90"/>
    <n v="25"/>
    <n v="60"/>
    <n v="0"/>
    <n v="0"/>
    <n v="12.5"/>
    <n v="0"/>
    <n v="0"/>
    <n v="0"/>
    <n v="7.8000000000000007"/>
    <n v="0"/>
  </r>
  <r>
    <n v="8050593837158"/>
    <s v="*"/>
    <s v="6112.49.90"/>
    <x v="0"/>
    <x v="1"/>
    <x v="0"/>
    <s v="TRUNK"/>
    <s v="85%PA 15%EA"/>
    <s v="CHINA"/>
    <s v="U33"/>
    <s v="U33KLB10022"/>
    <s v="KL22MTR01"/>
    <s v="RED"/>
    <s v="L"/>
    <s v=""/>
    <x v="90"/>
    <n v="25"/>
    <n v="60"/>
    <n v="0"/>
    <n v="0"/>
    <n v="12.5"/>
    <n v="0"/>
    <n v="0"/>
    <n v="0"/>
    <n v="7.8000000000000007"/>
    <n v="0"/>
  </r>
  <r>
    <n v="8050593837165"/>
    <s v="*"/>
    <s v="6112.49.90"/>
    <x v="0"/>
    <x v="1"/>
    <x v="0"/>
    <s v="TRUNK"/>
    <s v="85%PA 15%EA"/>
    <s v="CHINA"/>
    <s v="U33"/>
    <s v="U33KLB10022"/>
    <s v="KL22MTR01"/>
    <s v="RED"/>
    <s v="XL"/>
    <s v=""/>
    <x v="90"/>
    <n v="25"/>
    <n v="60"/>
    <n v="0"/>
    <n v="0"/>
    <n v="12.5"/>
    <n v="0"/>
    <n v="0"/>
    <n v="0"/>
    <n v="7.8000000000000007"/>
    <n v="0"/>
  </r>
  <r>
    <n v="8050593837233"/>
    <s v="*"/>
    <s v="6112.49.90"/>
    <x v="0"/>
    <x v="1"/>
    <x v="0"/>
    <s v="TRUNK"/>
    <s v="85%PA 15%EA"/>
    <s v="CHINA"/>
    <s v="U33"/>
    <s v="U33KLB10022"/>
    <s v="KL22MTR01"/>
    <s v="BLACK"/>
    <s v="S"/>
    <n v="26"/>
    <x v="90"/>
    <n v="25"/>
    <n v="60"/>
    <n v="0"/>
    <n v="0"/>
    <n v="12.5"/>
    <n v="0"/>
    <n v="0"/>
    <n v="0"/>
    <n v="7.8000000000000007"/>
    <n v="0"/>
  </r>
  <r>
    <n v="8050593837240"/>
    <s v="*"/>
    <s v="6112.49.90"/>
    <x v="0"/>
    <x v="1"/>
    <x v="0"/>
    <s v="TRUNK"/>
    <s v="85%PA 15%EA"/>
    <s v="CHINA"/>
    <s v="U33"/>
    <s v="U33KLB10022"/>
    <s v="KL22MTR01"/>
    <s v="BLACK"/>
    <s v="M"/>
    <s v=""/>
    <x v="90"/>
    <n v="25"/>
    <n v="60"/>
    <n v="0"/>
    <n v="0"/>
    <n v="12.5"/>
    <n v="0"/>
    <n v="0"/>
    <n v="0"/>
    <n v="7.8000000000000007"/>
    <n v="0"/>
  </r>
  <r>
    <n v="8050593837257"/>
    <s v="*"/>
    <s v="6112.49.90"/>
    <x v="0"/>
    <x v="1"/>
    <x v="0"/>
    <s v="TRUNK"/>
    <s v="85%PA 15%EA"/>
    <s v="CHINA"/>
    <s v="U33"/>
    <s v="U33KLB10022"/>
    <s v="KL22MTR01"/>
    <s v="BLACK"/>
    <s v="L"/>
    <s v=""/>
    <x v="90"/>
    <n v="25"/>
    <n v="60"/>
    <n v="0"/>
    <n v="0"/>
    <n v="12.5"/>
    <n v="0"/>
    <n v="0"/>
    <n v="0"/>
    <n v="7.8000000000000007"/>
    <n v="0"/>
  </r>
  <r>
    <n v="8050593837264"/>
    <s v="*"/>
    <s v="6112.49.90"/>
    <x v="0"/>
    <x v="1"/>
    <x v="0"/>
    <s v="TRUNK"/>
    <s v="85%PA 15%EA"/>
    <s v="CHINA"/>
    <s v="U33"/>
    <s v="U33KLB10022"/>
    <s v="KL22MTR01"/>
    <s v="BLACK"/>
    <s v="XL"/>
    <s v=""/>
    <x v="90"/>
    <n v="25"/>
    <n v="60"/>
    <n v="0"/>
    <n v="0"/>
    <n v="12.5"/>
    <n v="0"/>
    <n v="0"/>
    <n v="0"/>
    <n v="7.8000000000000007"/>
    <n v="0"/>
  </r>
  <r>
    <n v="8057502621037"/>
    <s v="*"/>
    <s v="6109.10.00"/>
    <x v="0"/>
    <x v="1"/>
    <x v="1"/>
    <s v="T-shirt"/>
    <s v="100%Cotton"/>
    <s v="CHINA"/>
    <s v="U34"/>
    <s v="U34KLB10001"/>
    <s v="KL22MTS01"/>
    <s v="NAVY"/>
    <s v="S"/>
    <n v="165"/>
    <x v="1"/>
    <n v="31"/>
    <n v="74"/>
    <n v="1776"/>
    <n v="1776"/>
    <n v="15.5"/>
    <n v="372"/>
    <n v="372"/>
    <n v="24"/>
    <n v="9.620000000000001"/>
    <n v="230.88000000000002"/>
  </r>
  <r>
    <n v="8057502621044"/>
    <s v="*"/>
    <s v="6109.10.00"/>
    <x v="0"/>
    <x v="1"/>
    <x v="1"/>
    <s v="T-shirt"/>
    <s v="100%Cotton"/>
    <s v="CHINA"/>
    <s v="U34"/>
    <s v="U34KLB10001"/>
    <s v="KL22MTS01"/>
    <s v="NAVY"/>
    <s v="M"/>
    <s v=""/>
    <x v="86"/>
    <n v="31"/>
    <n v="74"/>
    <n v="3996"/>
    <n v="3996"/>
    <n v="15.5"/>
    <n v="837"/>
    <n v="837"/>
    <n v="54"/>
    <n v="9.620000000000001"/>
    <n v="519.48"/>
  </r>
  <r>
    <n v="8057502621051"/>
    <s v="*"/>
    <s v="6109.10.00"/>
    <x v="0"/>
    <x v="1"/>
    <x v="1"/>
    <s v="T-shirt"/>
    <s v="100%Cotton"/>
    <s v="CHINA"/>
    <s v="U34"/>
    <s v="U34KLB10001"/>
    <s v="KL22MTS01"/>
    <s v="NAVY"/>
    <s v="L"/>
    <s v=""/>
    <x v="91"/>
    <n v="31"/>
    <n v="74"/>
    <n v="4366"/>
    <n v="4366"/>
    <n v="15.5"/>
    <n v="914.5"/>
    <n v="914.5"/>
    <n v="59"/>
    <n v="9.620000000000001"/>
    <n v="567.58000000000004"/>
  </r>
  <r>
    <n v="8057502621068"/>
    <s v="*"/>
    <s v="6109.10.00"/>
    <x v="0"/>
    <x v="1"/>
    <x v="1"/>
    <s v="T-shirt"/>
    <s v="100%Cotton"/>
    <s v="CHINA"/>
    <s v="U34"/>
    <s v="U34KLB10001"/>
    <s v="KL22MTS01"/>
    <s v="NAVY"/>
    <s v="XL"/>
    <s v=""/>
    <x v="40"/>
    <n v="31"/>
    <n v="74"/>
    <n v="2072"/>
    <n v="2072"/>
    <n v="15.5"/>
    <n v="434"/>
    <n v="434"/>
    <n v="28"/>
    <n v="9.620000000000001"/>
    <n v="269.36"/>
  </r>
  <r>
    <n v="8057502620931"/>
    <s v="*"/>
    <s v="6109.10.00"/>
    <x v="0"/>
    <x v="1"/>
    <x v="1"/>
    <s v="T-shirt"/>
    <s v="100%Cotton"/>
    <s v="CHINA"/>
    <s v="U34"/>
    <s v="U34KLB10001"/>
    <s v="KL22MTS01"/>
    <s v="WHITE"/>
    <s v="S"/>
    <n v="140"/>
    <x v="9"/>
    <n v="31"/>
    <n v="74"/>
    <n v="1036"/>
    <n v="1036"/>
    <n v="15.5"/>
    <n v="217"/>
    <n v="217"/>
    <n v="14"/>
    <n v="9.620000000000001"/>
    <n v="134.68"/>
  </r>
  <r>
    <n v="8057502620948"/>
    <s v="*"/>
    <s v="6109.10.00"/>
    <x v="0"/>
    <x v="1"/>
    <x v="1"/>
    <s v="T-shirt"/>
    <s v="100%Cotton"/>
    <s v="CHINA"/>
    <s v="U34"/>
    <s v="U34KLB10001"/>
    <s v="KL22MTS01"/>
    <s v="WHITE"/>
    <s v="M"/>
    <s v=""/>
    <x v="92"/>
    <n v="31"/>
    <n v="74"/>
    <n v="3848"/>
    <n v="3848"/>
    <n v="15.5"/>
    <n v="806"/>
    <n v="806"/>
    <n v="52"/>
    <n v="9.620000000000001"/>
    <n v="500.24000000000007"/>
  </r>
  <r>
    <n v="8057502620955"/>
    <s v="*"/>
    <s v="6109.10.00"/>
    <x v="0"/>
    <x v="1"/>
    <x v="1"/>
    <s v="T-shirt"/>
    <s v="100%Cotton"/>
    <s v="CHINA"/>
    <s v="U34"/>
    <s v="U34KLB10001"/>
    <s v="KL22MTS01"/>
    <s v="WHITE"/>
    <s v="L"/>
    <s v=""/>
    <x v="89"/>
    <n v="31"/>
    <n v="74"/>
    <n v="3922"/>
    <n v="3922"/>
    <n v="15.5"/>
    <n v="821.5"/>
    <n v="821.5"/>
    <n v="53"/>
    <n v="9.620000000000001"/>
    <n v="509.86000000000007"/>
  </r>
  <r>
    <n v="8057502620962"/>
    <s v="*"/>
    <s v="6109.10.00"/>
    <x v="0"/>
    <x v="1"/>
    <x v="1"/>
    <s v="T-shirt"/>
    <s v="100%Cotton"/>
    <s v="CHINA"/>
    <s v="U34"/>
    <s v="U34KLB10001"/>
    <s v="KL22MTS01"/>
    <s v="WHITE"/>
    <s v="XL"/>
    <s v=""/>
    <x v="74"/>
    <n v="31"/>
    <n v="74"/>
    <n v="1554"/>
    <n v="1554"/>
    <n v="15.5"/>
    <n v="325.5"/>
    <n v="325.5"/>
    <n v="21"/>
    <n v="9.620000000000001"/>
    <n v="202.02"/>
  </r>
  <r>
    <n v="8057502621136"/>
    <s v="*"/>
    <s v="6109.10.00"/>
    <x v="0"/>
    <x v="1"/>
    <x v="1"/>
    <s v="T-shirt"/>
    <s v="100%Cotton"/>
    <s v="CHINA"/>
    <s v="U34"/>
    <s v="U34KLB10001"/>
    <s v="KL22MTS01"/>
    <s v="BLACK"/>
    <s v="S"/>
    <n v="99"/>
    <x v="25"/>
    <n v="31"/>
    <n v="74"/>
    <n v="1406"/>
    <n v="1406"/>
    <n v="15.5"/>
    <n v="294.5"/>
    <n v="294.5"/>
    <n v="19"/>
    <n v="9.620000000000001"/>
    <n v="182.78000000000003"/>
  </r>
  <r>
    <n v="8057502621143"/>
    <s v="*"/>
    <s v="6109.10.00"/>
    <x v="0"/>
    <x v="1"/>
    <x v="1"/>
    <s v="T-shirt"/>
    <s v="100%Cotton"/>
    <s v="CHINA"/>
    <s v="U34"/>
    <s v="U34KLB10001"/>
    <s v="KL22MTS01"/>
    <s v="BLACK"/>
    <s v="M"/>
    <s v=""/>
    <x v="31"/>
    <n v="31"/>
    <n v="74"/>
    <n v="2368"/>
    <n v="2368"/>
    <n v="15.5"/>
    <n v="496"/>
    <n v="496"/>
    <n v="32"/>
    <n v="9.620000000000001"/>
    <n v="307.84000000000003"/>
  </r>
  <r>
    <n v="8057502621150"/>
    <s v="*"/>
    <s v="6109.10.00"/>
    <x v="0"/>
    <x v="1"/>
    <x v="1"/>
    <s v="T-shirt"/>
    <s v="100%Cotton"/>
    <s v="CHINA"/>
    <s v="U34"/>
    <s v="U34KLB10001"/>
    <s v="KL22MTS01"/>
    <s v="BLACK"/>
    <s v="L"/>
    <s v=""/>
    <x v="38"/>
    <n v="31"/>
    <n v="74"/>
    <n v="2590"/>
    <n v="2590"/>
    <n v="15.5"/>
    <n v="542.5"/>
    <n v="542.5"/>
    <n v="35"/>
    <n v="9.620000000000001"/>
    <n v="336.70000000000005"/>
  </r>
  <r>
    <n v="8057502621167"/>
    <s v="*"/>
    <s v="6109.10.00"/>
    <x v="0"/>
    <x v="1"/>
    <x v="1"/>
    <s v="T-shirt"/>
    <s v="100%Cotton"/>
    <s v="CHINA"/>
    <s v="U34"/>
    <s v="U34KLB10001"/>
    <s v="KL22MTS01"/>
    <s v="BLACK"/>
    <s v="XL"/>
    <s v=""/>
    <x v="8"/>
    <n v="31"/>
    <n v="74"/>
    <n v="962"/>
    <n v="962"/>
    <n v="15.5"/>
    <n v="201.5"/>
    <n v="201.5"/>
    <n v="13"/>
    <n v="9.620000000000001"/>
    <n v="125.06000000000002"/>
  </r>
  <r>
    <n v="8057502621082"/>
    <s v="*"/>
    <s v="6109.10.00"/>
    <x v="0"/>
    <x v="1"/>
    <x v="1"/>
    <s v="T-shirt"/>
    <s v="100%Cotton"/>
    <s v="CHINA"/>
    <s v="U34"/>
    <s v="U34KLB10001"/>
    <s v="KL22MTS01"/>
    <s v="RED"/>
    <s v="S"/>
    <n v="16"/>
    <x v="7"/>
    <n v="31"/>
    <n v="74"/>
    <n v="148"/>
    <n v="148"/>
    <n v="15.5"/>
    <n v="31"/>
    <n v="31"/>
    <n v="2"/>
    <n v="9.620000000000001"/>
    <n v="19.240000000000002"/>
  </r>
  <r>
    <n v="8057502621099"/>
    <s v="*"/>
    <s v="6109.10.00"/>
    <x v="0"/>
    <x v="1"/>
    <x v="1"/>
    <s v="T-shirt"/>
    <s v="100%Cotton"/>
    <s v="CHINA"/>
    <s v="U34"/>
    <s v="U34KLB10001"/>
    <s v="KL22MTS01"/>
    <s v="RED"/>
    <s v="M"/>
    <s v=""/>
    <x v="17"/>
    <n v="31"/>
    <n v="74"/>
    <n v="296"/>
    <n v="296"/>
    <n v="15.5"/>
    <n v="62"/>
    <n v="62"/>
    <n v="4"/>
    <n v="9.620000000000001"/>
    <n v="38.480000000000004"/>
  </r>
  <r>
    <n v="8057502621105"/>
    <s v="*"/>
    <s v="6109.10.00"/>
    <x v="0"/>
    <x v="1"/>
    <x v="1"/>
    <s v="T-shirt"/>
    <s v="100%Cotton"/>
    <s v="CHINA"/>
    <s v="U34"/>
    <s v="U34KLB10001"/>
    <s v="KL22MTS01"/>
    <s v="RED"/>
    <s v="L"/>
    <s v=""/>
    <x v="4"/>
    <n v="31"/>
    <n v="74"/>
    <n v="444"/>
    <n v="444"/>
    <n v="15.5"/>
    <n v="93"/>
    <n v="93"/>
    <n v="6"/>
    <n v="9.620000000000001"/>
    <n v="57.720000000000006"/>
  </r>
  <r>
    <n v="8057502621112"/>
    <s v="*"/>
    <s v="6109.10.00"/>
    <x v="0"/>
    <x v="1"/>
    <x v="1"/>
    <s v="T-shirt"/>
    <s v="100%Cotton"/>
    <s v="CHINA"/>
    <s v="U34"/>
    <s v="U34KLB10001"/>
    <s v="KL22MTS01"/>
    <s v="RED"/>
    <s v="XL"/>
    <s v=""/>
    <x v="17"/>
    <n v="31"/>
    <n v="74"/>
    <n v="296"/>
    <n v="296"/>
    <n v="15.5"/>
    <n v="62"/>
    <n v="62"/>
    <n v="4"/>
    <n v="9.620000000000001"/>
    <n v="38.480000000000004"/>
  </r>
  <r>
    <n v="8057502621181"/>
    <s v="*"/>
    <s v="6109.10.00"/>
    <x v="0"/>
    <x v="1"/>
    <x v="1"/>
    <s v="T-shirt"/>
    <s v="93%CO 7%EA"/>
    <s v="CHINA"/>
    <s v="U34"/>
    <s v="U34KLB10002"/>
    <s v="KL22MTS02"/>
    <s v="WHITE"/>
    <s v="S"/>
    <n v="189"/>
    <x v="37"/>
    <n v="31"/>
    <n v="74"/>
    <n v="2146"/>
    <n v="2146"/>
    <n v="15.5"/>
    <n v="449.5"/>
    <n v="449.5"/>
    <n v="29"/>
    <n v="9.620000000000001"/>
    <n v="278.98"/>
  </r>
  <r>
    <n v="8057502621198"/>
    <s v="*"/>
    <s v="6109.10.00"/>
    <x v="0"/>
    <x v="1"/>
    <x v="1"/>
    <s v="T-shirt"/>
    <s v="93%CO 7%EA"/>
    <s v="CHINA"/>
    <s v="U34"/>
    <s v="U34KLB10002"/>
    <s v="KL22MTS02"/>
    <s v="WHITE"/>
    <s v="M"/>
    <s v=""/>
    <x v="47"/>
    <n v="31"/>
    <n v="74"/>
    <n v="5106"/>
    <n v="5106"/>
    <n v="15.5"/>
    <n v="1069.5"/>
    <n v="1069.5"/>
    <n v="69"/>
    <n v="9.620000000000001"/>
    <n v="663.78000000000009"/>
  </r>
  <r>
    <n v="8057502621204"/>
    <s v="*"/>
    <s v="6109.10.00"/>
    <x v="0"/>
    <x v="1"/>
    <x v="1"/>
    <s v="T-shirt"/>
    <s v="93%CO 7%EA"/>
    <s v="CHINA"/>
    <s v="U34"/>
    <s v="U34KLB10002"/>
    <s v="KL22MTS02"/>
    <s v="WHITE"/>
    <s v="L"/>
    <s v=""/>
    <x v="56"/>
    <n v="31"/>
    <n v="74"/>
    <n v="4292"/>
    <n v="4292"/>
    <n v="15.5"/>
    <n v="899"/>
    <n v="899"/>
    <n v="58"/>
    <n v="9.620000000000001"/>
    <n v="557.96"/>
  </r>
  <r>
    <n v="8057502621211"/>
    <s v="*"/>
    <s v="6109.10.00"/>
    <x v="0"/>
    <x v="1"/>
    <x v="1"/>
    <s v="T-shirt"/>
    <s v="93%CO 7%EA"/>
    <s v="CHINA"/>
    <s v="U34"/>
    <s v="U34KLB10002"/>
    <s v="KL22MTS02"/>
    <s v="WHITE"/>
    <s v="XL"/>
    <s v=""/>
    <x v="31"/>
    <n v="31"/>
    <n v="74"/>
    <n v="2368"/>
    <n v="2368"/>
    <n v="15.5"/>
    <n v="496"/>
    <n v="496"/>
    <n v="32"/>
    <n v="9.620000000000001"/>
    <n v="307.84000000000003"/>
  </r>
  <r>
    <n v="8057502621228"/>
    <s v="*"/>
    <s v="6109.10.00"/>
    <x v="0"/>
    <x v="1"/>
    <x v="1"/>
    <s v="T-shirt"/>
    <s v="93%CO 7%EA"/>
    <s v="CHINA"/>
    <s v="U34"/>
    <s v="U34KLB10002"/>
    <s v="KL22MTS02"/>
    <s v="WHITE"/>
    <s v="XXL"/>
    <s v=""/>
    <x v="14"/>
    <n v="31"/>
    <n v="74"/>
    <n v="74"/>
    <n v="74"/>
    <n v="15.5"/>
    <n v="15.5"/>
    <n v="15.5"/>
    <n v="1"/>
    <n v="9.620000000000001"/>
    <n v="9.620000000000001"/>
  </r>
  <r>
    <n v="8057502621334"/>
    <s v="*"/>
    <s v="6109.10.00"/>
    <x v="0"/>
    <x v="1"/>
    <x v="1"/>
    <s v="T-shirt"/>
    <s v="93%CO 7%EA"/>
    <s v="CHINA"/>
    <s v="U34"/>
    <s v="U34KLB10002"/>
    <s v="KL22MTS02"/>
    <s v="NAVY"/>
    <s v="S"/>
    <n v="111"/>
    <x v="25"/>
    <n v="31"/>
    <n v="74"/>
    <n v="1406"/>
    <n v="1406"/>
    <n v="15.5"/>
    <n v="294.5"/>
    <n v="294.5"/>
    <n v="19"/>
    <n v="9.620000000000001"/>
    <n v="182.78000000000003"/>
  </r>
  <r>
    <n v="8057502621341"/>
    <s v="*"/>
    <s v="6109.10.00"/>
    <x v="0"/>
    <x v="1"/>
    <x v="1"/>
    <s v="T-shirt"/>
    <s v="93%CO 7%EA"/>
    <s v="CHINA"/>
    <s v="U34"/>
    <s v="U34KLB10002"/>
    <s v="KL22MTS02"/>
    <s v="NAVY"/>
    <s v="M"/>
    <s v=""/>
    <x v="76"/>
    <n v="31"/>
    <n v="74"/>
    <n v="3774"/>
    <n v="3774"/>
    <n v="15.5"/>
    <n v="790.5"/>
    <n v="790.5"/>
    <n v="51"/>
    <n v="9.620000000000001"/>
    <n v="490.62000000000006"/>
  </r>
  <r>
    <n v="8057502621358"/>
    <s v="*"/>
    <s v="6109.10.00"/>
    <x v="0"/>
    <x v="1"/>
    <x v="1"/>
    <s v="T-shirt"/>
    <s v="93%CO 7%EA"/>
    <s v="CHINA"/>
    <s v="U34"/>
    <s v="U34KLB10002"/>
    <s v="KL22MTS02"/>
    <s v="NAVY"/>
    <s v="L"/>
    <s v=""/>
    <x v="22"/>
    <n v="31"/>
    <n v="74"/>
    <n v="2738"/>
    <n v="2738"/>
    <n v="15.5"/>
    <n v="573.5"/>
    <n v="573.5"/>
    <n v="37"/>
    <n v="9.620000000000001"/>
    <n v="355.94000000000005"/>
  </r>
  <r>
    <n v="8057502621365"/>
    <s v="*"/>
    <s v="6109.10.00"/>
    <x v="0"/>
    <x v="1"/>
    <x v="1"/>
    <s v="T-shirt"/>
    <s v="93%CO 7%EA"/>
    <s v="CHINA"/>
    <s v="U34"/>
    <s v="U34KLB10002"/>
    <s v="KL22MTS02"/>
    <s v="NAVY"/>
    <s v="XL"/>
    <s v=""/>
    <x v="17"/>
    <n v="31"/>
    <n v="74"/>
    <n v="296"/>
    <n v="296"/>
    <n v="15.5"/>
    <n v="62"/>
    <n v="62"/>
    <n v="4"/>
    <n v="9.620000000000001"/>
    <n v="38.480000000000004"/>
  </r>
  <r>
    <n v="8057502621389"/>
    <s v="*"/>
    <s v="6109.10.00"/>
    <x v="0"/>
    <x v="1"/>
    <x v="1"/>
    <s v="T-shirt"/>
    <s v="93%CO 7%EA"/>
    <s v="CHINA"/>
    <s v="U34"/>
    <s v="U34KLB10002"/>
    <s v="KL22MTS02"/>
    <s v="BLACK"/>
    <s v="S"/>
    <n v="107"/>
    <x v="8"/>
    <n v="31"/>
    <n v="74"/>
    <n v="962"/>
    <n v="962"/>
    <n v="15.5"/>
    <n v="201.5"/>
    <n v="201.5"/>
    <n v="13"/>
    <n v="9.620000000000001"/>
    <n v="125.06000000000002"/>
  </r>
  <r>
    <n v="8057502621396"/>
    <s v="*"/>
    <s v="6109.10.00"/>
    <x v="0"/>
    <x v="1"/>
    <x v="1"/>
    <s v="T-shirt"/>
    <s v="93%CO 7%EA"/>
    <s v="CHINA"/>
    <s v="U34"/>
    <s v="U34KLB10002"/>
    <s v="KL22MTS02"/>
    <s v="BLACK"/>
    <s v="M"/>
    <s v=""/>
    <x v="45"/>
    <n v="31"/>
    <n v="74"/>
    <n v="4070"/>
    <n v="4070"/>
    <n v="15.5"/>
    <n v="852.5"/>
    <n v="852.5"/>
    <n v="55"/>
    <n v="9.620000000000001"/>
    <n v="529.1"/>
  </r>
  <r>
    <n v="8057502621402"/>
    <s v="*"/>
    <s v="6109.10.00"/>
    <x v="0"/>
    <x v="1"/>
    <x v="1"/>
    <s v="T-shirt"/>
    <s v="93%CO 7%EA"/>
    <s v="CHINA"/>
    <s v="U34"/>
    <s v="U34KLB10002"/>
    <s v="KL22MTS02"/>
    <s v="BLACK"/>
    <s v="L"/>
    <s v=""/>
    <x v="43"/>
    <n v="31"/>
    <n v="74"/>
    <n v="2812"/>
    <n v="2812"/>
    <n v="15.5"/>
    <n v="589"/>
    <n v="589"/>
    <n v="38"/>
    <n v="9.620000000000001"/>
    <n v="365.56000000000006"/>
  </r>
  <r>
    <n v="8057502621419"/>
    <s v="*"/>
    <s v="6109.10.00"/>
    <x v="0"/>
    <x v="1"/>
    <x v="1"/>
    <s v="T-shirt"/>
    <s v="93%CO 7%EA"/>
    <s v="CHINA"/>
    <s v="U34"/>
    <s v="U34KLB10002"/>
    <s v="KL22MTS02"/>
    <s v="BLACK"/>
    <s v="XL"/>
    <s v=""/>
    <x v="14"/>
    <n v="31"/>
    <n v="74"/>
    <n v="74"/>
    <n v="74"/>
    <n v="15.5"/>
    <n v="15.5"/>
    <n v="15.5"/>
    <n v="1"/>
    <n v="9.620000000000001"/>
    <n v="9.620000000000001"/>
  </r>
  <r>
    <n v="8057502621280"/>
    <s v="*"/>
    <s v="6109.10.00"/>
    <x v="0"/>
    <x v="1"/>
    <x v="1"/>
    <s v="T-shirt"/>
    <s v="93%CO 7%EA"/>
    <s v="CHINA"/>
    <s v="U34"/>
    <s v="U34KLB10002"/>
    <s v="KL22MTS02"/>
    <s v="CERAMIC"/>
    <s v="S"/>
    <n v="8"/>
    <x v="0"/>
    <n v="31"/>
    <n v="74"/>
    <n v="370"/>
    <n v="370"/>
    <n v="15.5"/>
    <n v="77.5"/>
    <n v="77.5"/>
    <n v="5"/>
    <n v="9.620000000000001"/>
    <n v="48.100000000000009"/>
  </r>
  <r>
    <n v="8057502621297"/>
    <s v="*"/>
    <s v="6109.10.00"/>
    <x v="0"/>
    <x v="1"/>
    <x v="1"/>
    <s v="T-shirt"/>
    <s v="93%CO 7%EA"/>
    <s v="CHINA"/>
    <s v="U34"/>
    <s v="U34KLB10002"/>
    <s v="KL22MTS02"/>
    <s v="CERAMIC"/>
    <s v="M"/>
    <s v=""/>
    <x v="11"/>
    <n v="31"/>
    <n v="74"/>
    <n v="222"/>
    <n v="222"/>
    <n v="15.5"/>
    <n v="46.5"/>
    <n v="46.5"/>
    <n v="3"/>
    <n v="9.620000000000001"/>
    <n v="28.860000000000003"/>
  </r>
  <r>
    <n v="8057502621433"/>
    <s v="*"/>
    <s v="6110.20.10"/>
    <x v="0"/>
    <x v="1"/>
    <x v="2"/>
    <s v="POLO"/>
    <s v="95%CO 5%EA"/>
    <s v="CHINA"/>
    <s v="U52"/>
    <s v="U52KLB10001"/>
    <s v="KL22MPL01"/>
    <s v="WHITE"/>
    <s v="S"/>
    <n v="310"/>
    <x v="84"/>
    <n v="38"/>
    <n v="91"/>
    <n v="4550"/>
    <n v="4550"/>
    <n v="19"/>
    <n v="950"/>
    <n v="950"/>
    <n v="50"/>
    <n v="11.83"/>
    <n v="591.5"/>
  </r>
  <r>
    <n v="8057502621440"/>
    <s v="*"/>
    <s v="6110.20.10"/>
    <x v="0"/>
    <x v="1"/>
    <x v="2"/>
    <s v="POLO"/>
    <s v="95%CO 5%EA"/>
    <s v="CHINA"/>
    <s v="U52"/>
    <s v="U52KLB10001"/>
    <s v="KL22MPL01"/>
    <s v="WHITE"/>
    <s v="M"/>
    <s v=""/>
    <x v="93"/>
    <n v="38"/>
    <n v="91"/>
    <n v="10192"/>
    <n v="10192"/>
    <n v="19"/>
    <n v="2128"/>
    <n v="2128"/>
    <n v="112"/>
    <n v="11.83"/>
    <n v="1324.96"/>
  </r>
  <r>
    <n v="8057502621457"/>
    <s v="*"/>
    <s v="6110.20.10"/>
    <x v="0"/>
    <x v="1"/>
    <x v="2"/>
    <s v="POLO"/>
    <s v="95%CO 5%EA"/>
    <s v="CHINA"/>
    <s v="U52"/>
    <s v="U52KLB10001"/>
    <s v="KL22MPL01"/>
    <s v="WHITE"/>
    <s v="L"/>
    <s v=""/>
    <x v="94"/>
    <n v="38"/>
    <n v="91"/>
    <n v="8736"/>
    <n v="8736"/>
    <n v="19"/>
    <n v="1824"/>
    <n v="1824"/>
    <n v="96"/>
    <n v="11.83"/>
    <n v="1135.68"/>
  </r>
  <r>
    <n v="8057502621464"/>
    <s v="*"/>
    <s v="6110.20.10"/>
    <x v="0"/>
    <x v="1"/>
    <x v="2"/>
    <s v="POLO"/>
    <s v="95%CO 5%EA"/>
    <s v="CHINA"/>
    <s v="U52"/>
    <s v="U52KLB10001"/>
    <s v="KL22MPL01"/>
    <s v="WHITE"/>
    <s v="XL"/>
    <s v=""/>
    <x v="92"/>
    <n v="38"/>
    <n v="91"/>
    <n v="4732"/>
    <n v="4732"/>
    <n v="19"/>
    <n v="988"/>
    <n v="988"/>
    <n v="52"/>
    <n v="11.83"/>
    <n v="615.16"/>
  </r>
  <r>
    <n v="8057502621686"/>
    <s v="*"/>
    <s v="6110.20.10"/>
    <x v="0"/>
    <x v="1"/>
    <x v="2"/>
    <s v="POLO"/>
    <s v="95%CO 5%EA"/>
    <s v="CHINA"/>
    <s v="U52"/>
    <s v="U52KLB10001"/>
    <s v="KL22MPL01"/>
    <s v="BLACK"/>
    <s v="S"/>
    <n v="221"/>
    <x v="21"/>
    <n v="38"/>
    <n v="91"/>
    <n v="3276"/>
    <n v="3276"/>
    <n v="19"/>
    <n v="684"/>
    <n v="684"/>
    <n v="36"/>
    <n v="11.83"/>
    <n v="425.88"/>
  </r>
  <r>
    <n v="8057502621693"/>
    <s v="*"/>
    <s v="6110.20.10"/>
    <x v="0"/>
    <x v="1"/>
    <x v="2"/>
    <s v="POLO"/>
    <s v="95%CO 5%EA"/>
    <s v="CHINA"/>
    <s v="U52"/>
    <s v="U52KLB10001"/>
    <s v="KL22MPL01"/>
    <s v="BLACK"/>
    <s v="M"/>
    <s v=""/>
    <x v="69"/>
    <n v="38"/>
    <n v="91"/>
    <n v="7280"/>
    <n v="7280"/>
    <n v="19"/>
    <n v="1520"/>
    <n v="1520"/>
    <n v="80"/>
    <n v="11.83"/>
    <n v="946.4"/>
  </r>
  <r>
    <n v="8057502621709"/>
    <s v="*"/>
    <s v="6110.20.10"/>
    <x v="0"/>
    <x v="1"/>
    <x v="2"/>
    <s v="POLO"/>
    <s v="95%CO 5%EA"/>
    <s v="CHINA"/>
    <s v="U52"/>
    <s v="U52KLB10001"/>
    <s v="KL22MPL01"/>
    <s v="BLACK"/>
    <s v="L"/>
    <s v=""/>
    <x v="95"/>
    <n v="38"/>
    <n v="91"/>
    <n v="6552"/>
    <n v="6552"/>
    <n v="19"/>
    <n v="1368"/>
    <n v="1368"/>
    <n v="72"/>
    <n v="11.83"/>
    <n v="851.76"/>
  </r>
  <r>
    <n v="8057502621716"/>
    <s v="*"/>
    <s v="6110.20.10"/>
    <x v="0"/>
    <x v="1"/>
    <x v="2"/>
    <s v="POLO"/>
    <s v="95%CO 5%EA"/>
    <s v="CHINA"/>
    <s v="U52"/>
    <s v="U52KLB10001"/>
    <s v="KL22MPL01"/>
    <s v="BLACK"/>
    <s v="XL"/>
    <s v=""/>
    <x v="28"/>
    <n v="38"/>
    <n v="91"/>
    <n v="3003"/>
    <n v="3003"/>
    <n v="19"/>
    <n v="627"/>
    <n v="627"/>
    <n v="33"/>
    <n v="11.83"/>
    <n v="390.39"/>
  </r>
  <r>
    <n v="8057502621631"/>
    <s v="*"/>
    <s v="6110.20.10"/>
    <x v="0"/>
    <x v="1"/>
    <x v="2"/>
    <s v="POLO"/>
    <s v="95%CO 5%EA"/>
    <s v="CHINA"/>
    <s v="U52"/>
    <s v="U52KLB10001"/>
    <s v="KL22MPL01"/>
    <s v="NAVY"/>
    <s v="S"/>
    <n v="204"/>
    <x v="38"/>
    <n v="38"/>
    <n v="91"/>
    <n v="3185"/>
    <n v="3185"/>
    <n v="19"/>
    <n v="665"/>
    <n v="665"/>
    <n v="35"/>
    <n v="11.83"/>
    <n v="414.05"/>
  </r>
  <r>
    <n v="8057502621648"/>
    <s v="*"/>
    <s v="6110.20.10"/>
    <x v="0"/>
    <x v="1"/>
    <x v="2"/>
    <s v="POLO"/>
    <s v="95%CO 5%EA"/>
    <s v="CHINA"/>
    <s v="U52"/>
    <s v="U52KLB10001"/>
    <s v="KL22MPL01"/>
    <s v="NAVY"/>
    <s v="M"/>
    <s v=""/>
    <x v="87"/>
    <n v="38"/>
    <n v="91"/>
    <n v="6643"/>
    <n v="6643"/>
    <n v="19"/>
    <n v="1387"/>
    <n v="1387"/>
    <n v="73"/>
    <n v="11.83"/>
    <n v="863.59"/>
  </r>
  <r>
    <n v="8057502621655"/>
    <s v="*"/>
    <s v="6110.20.10"/>
    <x v="0"/>
    <x v="1"/>
    <x v="2"/>
    <s v="POLO"/>
    <s v="95%CO 5%EA"/>
    <s v="CHINA"/>
    <s v="U52"/>
    <s v="U52KLB10001"/>
    <s v="KL22MPL01"/>
    <s v="NAVY"/>
    <s v="L"/>
    <s v=""/>
    <x v="95"/>
    <n v="38"/>
    <n v="91"/>
    <n v="6552"/>
    <n v="6552"/>
    <n v="19"/>
    <n v="1368"/>
    <n v="1368"/>
    <n v="72"/>
    <n v="11.83"/>
    <n v="851.76"/>
  </r>
  <r>
    <n v="8057502621662"/>
    <s v="*"/>
    <s v="6110.20.10"/>
    <x v="0"/>
    <x v="1"/>
    <x v="2"/>
    <s v="POLO"/>
    <s v="95%CO 5%EA"/>
    <s v="CHINA"/>
    <s v="U52"/>
    <s v="U52KLB10001"/>
    <s v="KL22MPL01"/>
    <s v="NAVY"/>
    <s v="XL"/>
    <s v=""/>
    <x v="1"/>
    <n v="38"/>
    <n v="91"/>
    <n v="2184"/>
    <n v="2184"/>
    <n v="19"/>
    <n v="456"/>
    <n v="456"/>
    <n v="24"/>
    <n v="11.83"/>
    <n v="283.92"/>
  </r>
  <r>
    <n v="8057502621532"/>
    <s v="*"/>
    <s v="6110.20.10"/>
    <x v="0"/>
    <x v="1"/>
    <x v="2"/>
    <s v="POLO"/>
    <s v="95%CO 5%EA"/>
    <s v="CHINA"/>
    <s v="U52"/>
    <s v="U52KLB10001"/>
    <s v="KL22MPL01"/>
    <s v="RED"/>
    <s v="S"/>
    <n v="80"/>
    <x v="9"/>
    <n v="38"/>
    <n v="91"/>
    <n v="1274"/>
    <n v="1274"/>
    <n v="19"/>
    <n v="266"/>
    <n v="266"/>
    <n v="14"/>
    <n v="11.83"/>
    <n v="165.62"/>
  </r>
  <r>
    <n v="8057502621549"/>
    <s v="*"/>
    <s v="6110.20.10"/>
    <x v="0"/>
    <x v="1"/>
    <x v="2"/>
    <s v="POLO"/>
    <s v="95%CO 5%EA"/>
    <s v="CHINA"/>
    <s v="U52"/>
    <s v="U52KLB10001"/>
    <s v="KL22MPL01"/>
    <s v="RED"/>
    <s v="M"/>
    <s v=""/>
    <x v="10"/>
    <n v="38"/>
    <n v="91"/>
    <n v="910"/>
    <n v="910"/>
    <n v="19"/>
    <n v="190"/>
    <n v="190"/>
    <n v="10"/>
    <n v="11.83"/>
    <n v="118.3"/>
  </r>
  <r>
    <n v="8057502621556"/>
    <s v="*"/>
    <s v="6110.20.10"/>
    <x v="0"/>
    <x v="1"/>
    <x v="2"/>
    <s v="POLO"/>
    <s v="95%CO 5%EA"/>
    <s v="CHINA"/>
    <s v="U52"/>
    <s v="U52KLB10001"/>
    <s v="KL22MPL01"/>
    <s v="RED"/>
    <s v="L"/>
    <s v=""/>
    <x v="35"/>
    <n v="38"/>
    <n v="91"/>
    <n v="3549"/>
    <n v="3549"/>
    <n v="19"/>
    <n v="741"/>
    <n v="741"/>
    <n v="39"/>
    <n v="11.83"/>
    <n v="461.37"/>
  </r>
  <r>
    <n v="8057502621563"/>
    <s v="*"/>
    <s v="6110.20.10"/>
    <x v="0"/>
    <x v="1"/>
    <x v="2"/>
    <s v="POLO"/>
    <s v="95%CO 5%EA"/>
    <s v="CHINA"/>
    <s v="U52"/>
    <s v="U52KLB10001"/>
    <s v="KL22MPL01"/>
    <s v="RED"/>
    <s v="XL"/>
    <s v=""/>
    <x v="3"/>
    <n v="38"/>
    <n v="91"/>
    <n v="1547"/>
    <n v="1547"/>
    <n v="19"/>
    <n v="323"/>
    <n v="323"/>
    <n v="17"/>
    <n v="11.83"/>
    <n v="201.11"/>
  </r>
  <r>
    <n v="8059018555479"/>
    <s v="*"/>
    <s v="6204.61.10"/>
    <x v="1"/>
    <x v="2"/>
    <x v="3"/>
    <s v="PANTALONE FELPA"/>
    <s v="80%CO 20%PL"/>
    <s v="ITALY"/>
    <s v="SD10"/>
    <s v="SD10BLD00001"/>
    <s v="PTD01"/>
    <s v="BLACK/BLACK"/>
    <s v="M"/>
    <n v="1"/>
    <x v="14"/>
    <m/>
    <n v="171"/>
    <n v="171"/>
    <n v="171"/>
    <n v="22"/>
    <n v="22"/>
    <n v="22"/>
    <n v="1"/>
    <n v="13.68"/>
    <n v="13.68"/>
  </r>
  <r>
    <n v="8059018555400"/>
    <s v="*"/>
    <s v="6204.61.10"/>
    <x v="1"/>
    <x v="2"/>
    <x v="3"/>
    <s v="PANTALONE FELPA"/>
    <s v="80%CO 20%PL"/>
    <s v="ITALY"/>
    <s v="SD10"/>
    <s v="SD10BLD00001"/>
    <s v="PTD01"/>
    <s v="Black/Silver"/>
    <s v="XS"/>
    <n v="1"/>
    <x v="14"/>
    <m/>
    <n v="171"/>
    <n v="171"/>
    <n v="171"/>
    <n v="22"/>
    <n v="22"/>
    <n v="22"/>
    <n v="1"/>
    <n v="13.68"/>
    <n v="13.68"/>
  </r>
  <r>
    <n v="8059018555950"/>
    <s v="*"/>
    <s v="6204.61.10"/>
    <x v="1"/>
    <x v="2"/>
    <x v="3"/>
    <s v="PANTALONE FELPA"/>
    <s v="80%CO 20%PL"/>
    <s v="ITALY"/>
    <s v="SD10"/>
    <s v="SD10BLD00002"/>
    <s v="PTD02"/>
    <s v="NERO/GIALLO"/>
    <s v="XS"/>
    <n v="26"/>
    <x v="10"/>
    <m/>
    <n v="171"/>
    <n v="1710"/>
    <n v="1710"/>
    <n v="22"/>
    <n v="220"/>
    <n v="220"/>
    <n v="10"/>
    <n v="13.68"/>
    <n v="136.80000000000001"/>
  </r>
  <r>
    <n v="8059018555967"/>
    <s v="*"/>
    <s v="6204.61.10"/>
    <x v="1"/>
    <x v="2"/>
    <x v="3"/>
    <s v="PANTALONE FELPA"/>
    <s v="80%CO 20%PL"/>
    <s v="ITALY"/>
    <s v="SD10"/>
    <s v="SD10BLD00002"/>
    <s v="PTD02"/>
    <s v="NERO/GIALLO"/>
    <s v="S"/>
    <s v=""/>
    <x v="24"/>
    <m/>
    <n v="171"/>
    <n v="2052"/>
    <n v="2052"/>
    <n v="22"/>
    <n v="264"/>
    <n v="264"/>
    <n v="12"/>
    <n v="13.68"/>
    <n v="164.16"/>
  </r>
  <r>
    <n v="8059018555974"/>
    <s v="*"/>
    <s v="6204.61.10"/>
    <x v="1"/>
    <x v="2"/>
    <x v="3"/>
    <s v="PANTALONE FELPA"/>
    <s v="80%CO 20%PL"/>
    <s v="ITALY"/>
    <s v="SD10"/>
    <s v="SD10BLD00002"/>
    <s v="PTD02"/>
    <s v="NERO/GIALLO"/>
    <s v="M"/>
    <s v=""/>
    <x v="17"/>
    <m/>
    <n v="171"/>
    <n v="684"/>
    <n v="684"/>
    <n v="22"/>
    <n v="88"/>
    <n v="88"/>
    <n v="4"/>
    <n v="13.68"/>
    <n v="54.72"/>
  </r>
  <r>
    <n v="8059018556001"/>
    <s v="*"/>
    <s v="6204.61.10"/>
    <x v="1"/>
    <x v="2"/>
    <x v="3"/>
    <s v="PANTALONE FELPA"/>
    <s v="80%CO 20%PL"/>
    <s v="ITALY"/>
    <s v="SD10"/>
    <s v="SD10BLD00002"/>
    <s v="PTD02"/>
    <s v="NERO/BIANCO"/>
    <s v="XS"/>
    <n v="3"/>
    <x v="11"/>
    <m/>
    <n v="171"/>
    <n v="513"/>
    <n v="513"/>
    <n v="22"/>
    <n v="66"/>
    <n v="66"/>
    <n v="3"/>
    <n v="13.68"/>
    <n v="41.04"/>
  </r>
  <r>
    <n v="2000046527040"/>
    <s v="*"/>
    <s v="6109.10.00"/>
    <x v="1"/>
    <x v="2"/>
    <x v="1"/>
    <s v="T-SHIRT M/L LOGO GLITTER"/>
    <s v="90%CO 10%EA"/>
    <s v="ITALY"/>
    <s v="SD34"/>
    <s v="SD34BLD00001"/>
    <s v="TSD02L"/>
    <s v="Blu/Navy"/>
    <s v="XS"/>
    <n v="40"/>
    <x v="11"/>
    <m/>
    <n v="84"/>
    <n v="252"/>
    <n v="252"/>
    <n v="10"/>
    <n v="30"/>
    <n v="30"/>
    <n v="3"/>
    <n v="6.72"/>
    <n v="20.16"/>
  </r>
  <r>
    <n v="2000046527057"/>
    <s v="*"/>
    <s v="6109.10.00"/>
    <x v="1"/>
    <x v="2"/>
    <x v="1"/>
    <s v="T-SHIRT M/L LOGO GLITTER"/>
    <s v="90%CO 10%EA"/>
    <s v="ITALY"/>
    <s v="SD34"/>
    <s v="SD34BLD00001"/>
    <s v="TSD02L"/>
    <s v="Blu/Navy"/>
    <s v="S"/>
    <s v=""/>
    <x v="10"/>
    <m/>
    <n v="84"/>
    <n v="840"/>
    <n v="840"/>
    <n v="10"/>
    <n v="100"/>
    <n v="100"/>
    <n v="10"/>
    <n v="6.72"/>
    <n v="67.2"/>
  </r>
  <r>
    <n v="2000046527064"/>
    <s v="*"/>
    <s v="6109.10.00"/>
    <x v="1"/>
    <x v="2"/>
    <x v="1"/>
    <s v="T-SHIRT M/L LOGO GLITTER"/>
    <s v="90%CO 10%EA"/>
    <s v="ITALY"/>
    <s v="SD34"/>
    <s v="SD34BLD00001"/>
    <s v="TSD02L"/>
    <s v="Blu/Navy"/>
    <s v="M"/>
    <s v=""/>
    <x v="12"/>
    <m/>
    <n v="84"/>
    <n v="924"/>
    <n v="924"/>
    <n v="10"/>
    <n v="110"/>
    <n v="110"/>
    <n v="11"/>
    <n v="6.72"/>
    <n v="73.92"/>
  </r>
  <r>
    <n v="2000046527071"/>
    <s v="*"/>
    <s v="6109.10.00"/>
    <x v="1"/>
    <x v="2"/>
    <x v="1"/>
    <s v="T-SHIRT M/L LOGO GLITTER"/>
    <s v="90%CO 10%EA"/>
    <s v="ITALY"/>
    <s v="SD34"/>
    <s v="SD34BLD00001"/>
    <s v="TSD02L"/>
    <s v="Blu/Navy"/>
    <s v="L"/>
    <s v=""/>
    <x v="24"/>
    <m/>
    <n v="84"/>
    <n v="1008"/>
    <n v="1008"/>
    <n v="10"/>
    <n v="120"/>
    <n v="120"/>
    <n v="12"/>
    <n v="6.72"/>
    <n v="80.64"/>
  </r>
  <r>
    <n v="2000046527088"/>
    <s v="*"/>
    <s v="6109.10.00"/>
    <x v="1"/>
    <x v="2"/>
    <x v="1"/>
    <s v="T-SHIRT M/L LOGO GLITTER"/>
    <s v="90%CO 10%EA"/>
    <s v="ITALY"/>
    <s v="SD34"/>
    <s v="SD34BLD00001"/>
    <s v="TSD02L"/>
    <s v="Blu/Navy"/>
    <s v="XL"/>
    <s v=""/>
    <x v="17"/>
    <m/>
    <n v="84"/>
    <n v="336"/>
    <n v="336"/>
    <n v="10"/>
    <n v="40"/>
    <n v="40"/>
    <n v="4"/>
    <n v="6.72"/>
    <n v="26.88"/>
  </r>
  <r>
    <n v="8059018553888"/>
    <s v="*"/>
    <s v="6109.10.00"/>
    <x v="1"/>
    <x v="2"/>
    <x v="1"/>
    <s v="T-SHIRT M/M LOGO GLITTER"/>
    <s v="90%CO 10%EA"/>
    <s v="ITALY"/>
    <s v="SD34"/>
    <s v="SD34BLD00002"/>
    <s v="TSD03"/>
    <s v="BLACK/BLACK"/>
    <s v="L"/>
    <n v="5"/>
    <x v="0"/>
    <m/>
    <n v="84"/>
    <n v="420"/>
    <n v="420"/>
    <n v="10"/>
    <n v="50"/>
    <n v="50"/>
    <n v="5"/>
    <n v="6.72"/>
    <n v="33.6"/>
  </r>
  <r>
    <n v="8059018554960"/>
    <s v="*"/>
    <s v="6109.10.00"/>
    <x v="1"/>
    <x v="2"/>
    <x v="1"/>
    <s v="T-SHIRT M/L LOGO GLITTER"/>
    <s v="90%CO 10%EA"/>
    <s v="ITALY"/>
    <s v="SD34"/>
    <s v="SD34BLD00003"/>
    <s v="TSD05L"/>
    <s v="WHITE/BLACK"/>
    <s v="S"/>
    <n v="11"/>
    <x v="11"/>
    <m/>
    <n v="84"/>
    <n v="252"/>
    <n v="252"/>
    <n v="10"/>
    <n v="30"/>
    <n v="30"/>
    <n v="3"/>
    <n v="6.72"/>
    <n v="20.16"/>
  </r>
  <r>
    <n v="8059018554977"/>
    <s v="*"/>
    <s v="6109.10.00"/>
    <x v="1"/>
    <x v="2"/>
    <x v="1"/>
    <s v="T-SHIRT M/L LOGO GLITTER"/>
    <s v="90%CO 10%EA"/>
    <s v="ITALY"/>
    <s v="SD34"/>
    <s v="SD34BLD00003"/>
    <s v="TSD05L"/>
    <s v="WHITE/BLACK"/>
    <s v="M"/>
    <s v=""/>
    <x v="17"/>
    <m/>
    <n v="84"/>
    <n v="336"/>
    <n v="336"/>
    <n v="10"/>
    <n v="40"/>
    <n v="40"/>
    <n v="4"/>
    <n v="6.72"/>
    <n v="26.88"/>
  </r>
  <r>
    <n v="8059018554984"/>
    <s v="*"/>
    <s v="6109.10.00"/>
    <x v="1"/>
    <x v="2"/>
    <x v="1"/>
    <s v="T-SHIRT M/L LOGO GLITTER"/>
    <s v="90%CO 10%EA"/>
    <s v="ITALY"/>
    <s v="SD34"/>
    <s v="SD34BLD00003"/>
    <s v="TSD05L"/>
    <s v="WHITE/BLACK"/>
    <s v="L"/>
    <s v=""/>
    <x v="17"/>
    <m/>
    <n v="84"/>
    <n v="336"/>
    <n v="336"/>
    <n v="10"/>
    <n v="40"/>
    <n v="40"/>
    <n v="4"/>
    <n v="6.72"/>
    <n v="26.88"/>
  </r>
  <r>
    <n v="8059018554328"/>
    <s v="*"/>
    <s v="6109.10.00"/>
    <x v="1"/>
    <x v="2"/>
    <x v="1"/>
    <s v="T-SHIRT M/M LOGO GLITTER"/>
    <s v="90%CO 10%EA"/>
    <s v="ITALY"/>
    <s v="SD34"/>
    <s v="SD34BLD00004"/>
    <s v="TSD09"/>
    <s v="BLACK/WHITE"/>
    <s v="M"/>
    <n v="6"/>
    <x v="7"/>
    <m/>
    <n v="84"/>
    <n v="168"/>
    <n v="168"/>
    <n v="10"/>
    <n v="20"/>
    <n v="20"/>
    <n v="2"/>
    <n v="6.72"/>
    <n v="13.44"/>
  </r>
  <r>
    <n v="8059018554335"/>
    <s v="*"/>
    <s v="6109.10.00"/>
    <x v="1"/>
    <x v="2"/>
    <x v="1"/>
    <s v="T-SHIRT M/M LOGO GLITTER"/>
    <s v="90%CO 10%EA"/>
    <s v="ITALY"/>
    <s v="SD34"/>
    <s v="SD34BLD00004"/>
    <s v="TSD09"/>
    <s v="BLACK/WHITE"/>
    <s v="L"/>
    <s v=""/>
    <x v="17"/>
    <m/>
    <n v="84"/>
    <n v="336"/>
    <n v="336"/>
    <n v="10"/>
    <n v="40"/>
    <n v="40"/>
    <n v="4"/>
    <n v="6.72"/>
    <n v="26.88"/>
  </r>
  <r>
    <n v="8059018554274"/>
    <s v="*"/>
    <s v="6109.10.00"/>
    <x v="1"/>
    <x v="2"/>
    <x v="1"/>
    <s v="T-SHIRT M/M LOGO GLITTER"/>
    <s v="90%CO 10%EA"/>
    <s v="ITALY"/>
    <s v="SD34"/>
    <s v="SD34BLD00004"/>
    <s v="TSD09"/>
    <s v="BLACK/YELLOW"/>
    <s v="M"/>
    <n v="6"/>
    <x v="11"/>
    <m/>
    <n v="84"/>
    <n v="252"/>
    <n v="252"/>
    <n v="10"/>
    <n v="30"/>
    <n v="30"/>
    <n v="3"/>
    <n v="6.72"/>
    <n v="20.16"/>
  </r>
  <r>
    <n v="8059018554281"/>
    <s v="*"/>
    <s v="6109.10.00"/>
    <x v="1"/>
    <x v="2"/>
    <x v="1"/>
    <s v="T-SHIRT M/M LOGO GLITTER"/>
    <s v="90%CO 10%EA"/>
    <s v="ITALY"/>
    <s v="SD34"/>
    <s v="SD34BLD00004"/>
    <s v="TSD09"/>
    <s v="BLACK/YELLOW"/>
    <s v="L"/>
    <s v=""/>
    <x v="11"/>
    <m/>
    <n v="84"/>
    <n v="252"/>
    <n v="252"/>
    <n v="10"/>
    <n v="30"/>
    <n v="30"/>
    <n v="3"/>
    <n v="6.72"/>
    <n v="20.16"/>
  </r>
  <r>
    <n v="8059018554472"/>
    <s v="*"/>
    <s v="6109.10.00"/>
    <x v="1"/>
    <x v="2"/>
    <x v="1"/>
    <s v="T-SHIRT M/M LOGO GLITTER"/>
    <s v="90%CO 10%EA"/>
    <s v="ITALY"/>
    <s v="SD34"/>
    <s v="SD34BLD00006"/>
    <s v="TSD10"/>
    <s v="BLACK/YELLOW"/>
    <s v="M"/>
    <n v="8"/>
    <x v="17"/>
    <m/>
    <n v="84"/>
    <n v="336"/>
    <n v="336"/>
    <n v="10"/>
    <n v="40"/>
    <n v="40"/>
    <n v="4"/>
    <n v="6.72"/>
    <n v="26.88"/>
  </r>
  <r>
    <n v="8059018554489"/>
    <s v="*"/>
    <s v="6109.10.00"/>
    <x v="1"/>
    <x v="2"/>
    <x v="1"/>
    <s v="T-SHIRT M/M LOGO GLITTER"/>
    <s v="90%CO 10%EA"/>
    <s v="ITALY"/>
    <s v="SD34"/>
    <s v="SD34BLD00006"/>
    <s v="TSD10"/>
    <s v="BLACK/YELLOW"/>
    <s v="L"/>
    <s v=""/>
    <x v="17"/>
    <m/>
    <n v="84"/>
    <n v="336"/>
    <n v="336"/>
    <n v="10"/>
    <n v="40"/>
    <n v="40"/>
    <n v="4"/>
    <n v="6.72"/>
    <n v="26.88"/>
  </r>
  <r>
    <n v="8059018554373"/>
    <s v="*"/>
    <s v="6109.10.00"/>
    <x v="1"/>
    <x v="2"/>
    <x v="1"/>
    <s v="T-SHIRT M/M LOGO GLITTER"/>
    <s v="90%CO 10%EA"/>
    <s v="ITALY"/>
    <s v="SD34"/>
    <s v="SD34BLD00006"/>
    <s v="TSD10"/>
    <s v="WHITE/BLACK"/>
    <s v="M"/>
    <n v="7"/>
    <x v="11"/>
    <m/>
    <n v="84"/>
    <n v="252"/>
    <n v="252"/>
    <n v="10"/>
    <n v="30"/>
    <n v="30"/>
    <n v="3"/>
    <n v="6.72"/>
    <n v="20.16"/>
  </r>
  <r>
    <n v="8059018554380"/>
    <s v="*"/>
    <s v="6109.10.00"/>
    <x v="1"/>
    <x v="2"/>
    <x v="1"/>
    <s v="T-SHIRT M/M LOGO GLITTER"/>
    <s v="90%CO 10%EA"/>
    <s v="ITALY"/>
    <s v="SD34"/>
    <s v="SD34BLD00006"/>
    <s v="TSD10"/>
    <s v="WHITE/BLACK"/>
    <s v="L"/>
    <s v=""/>
    <x v="17"/>
    <m/>
    <n v="84"/>
    <n v="336"/>
    <n v="336"/>
    <n v="10"/>
    <n v="40"/>
    <n v="40"/>
    <n v="4"/>
    <n v="6.72"/>
    <n v="26.88"/>
  </r>
  <r>
    <n v="8059018555110"/>
    <s v="*"/>
    <s v="6109.10.00"/>
    <x v="1"/>
    <x v="2"/>
    <x v="1"/>
    <s v="T-SHIRT M/L LOGO GLITTER"/>
    <s v="90%CO 10%EA"/>
    <s v="ITALY"/>
    <s v="SD34"/>
    <s v="SD34BLD00007"/>
    <s v="TSD10L"/>
    <s v="WHITE/BLACK"/>
    <s v="S"/>
    <n v="19"/>
    <x v="15"/>
    <m/>
    <n v="84"/>
    <n v="588"/>
    <n v="588"/>
    <n v="10"/>
    <n v="70"/>
    <n v="70"/>
    <n v="7"/>
    <n v="6.72"/>
    <n v="47.04"/>
  </r>
  <r>
    <n v="8059018555127"/>
    <s v="*"/>
    <s v="6109.10.00"/>
    <x v="1"/>
    <x v="2"/>
    <x v="1"/>
    <s v="T-SHIRT M/L LOGO GLITTER"/>
    <s v="90%CO 10%EA"/>
    <s v="ITALY"/>
    <s v="SD34"/>
    <s v="SD34BLD00007"/>
    <s v="TSD10L"/>
    <s v="WHITE/BLACK"/>
    <s v="M"/>
    <s v=""/>
    <x v="0"/>
    <m/>
    <n v="84"/>
    <n v="420"/>
    <n v="420"/>
    <n v="10"/>
    <n v="50"/>
    <n v="50"/>
    <n v="5"/>
    <n v="6.72"/>
    <n v="33.6"/>
  </r>
  <r>
    <n v="8059018555134"/>
    <s v="*"/>
    <s v="6109.10.00"/>
    <x v="1"/>
    <x v="2"/>
    <x v="1"/>
    <s v="T-SHIRT M/L LOGO GLITTER"/>
    <s v="90%CO 10%EA"/>
    <s v="ITALY"/>
    <s v="SD34"/>
    <s v="SD34BLD00007"/>
    <s v="TSD10L"/>
    <s v="WHITE/BLACK"/>
    <s v="L"/>
    <s v=""/>
    <x v="15"/>
    <m/>
    <n v="84"/>
    <n v="588"/>
    <n v="588"/>
    <n v="10"/>
    <n v="70"/>
    <n v="70"/>
    <n v="7"/>
    <n v="6.72"/>
    <n v="47.04"/>
  </r>
  <r>
    <n v="8059018555356"/>
    <s v="*"/>
    <s v="6204.49.90"/>
    <x v="1"/>
    <x v="2"/>
    <x v="4"/>
    <s v="FELPA ZIP CON CAPPUCCIO  LOGO GLITTER"/>
    <s v="80%CO 20%PL"/>
    <s v="ITALY"/>
    <s v="SD41"/>
    <s v="SD41BLD00001"/>
    <s v="FPD01"/>
    <s v="BLU/SILVER"/>
    <s v="XS"/>
    <n v="12"/>
    <x v="11"/>
    <m/>
    <n v="194"/>
    <n v="582"/>
    <n v="582"/>
    <n v="22"/>
    <n v="66"/>
    <n v="66"/>
    <n v="3"/>
    <n v="15.52"/>
    <n v="46.56"/>
  </r>
  <r>
    <n v="8059018555363"/>
    <s v="*"/>
    <s v="6204.49.90"/>
    <x v="1"/>
    <x v="2"/>
    <x v="4"/>
    <s v="FELPA ZIP CON CAPPUCCIO  LOGO GLITTER"/>
    <s v="80%CO 20%PL"/>
    <s v="ITALY"/>
    <s v="SD41"/>
    <s v="SD41BLD00001"/>
    <s v="FPD01"/>
    <s v="BLU/SILVER"/>
    <s v="S"/>
    <s v=""/>
    <x v="0"/>
    <m/>
    <n v="194"/>
    <n v="970"/>
    <n v="970"/>
    <n v="22"/>
    <n v="110"/>
    <n v="110"/>
    <n v="5"/>
    <n v="15.52"/>
    <n v="77.599999999999994"/>
  </r>
  <r>
    <n v="8059018555370"/>
    <s v="*"/>
    <s v="6204.49.90"/>
    <x v="1"/>
    <x v="2"/>
    <x v="4"/>
    <s v="FELPA ZIP CON CAPPUCCIO  LOGO GLITTER"/>
    <s v="80%CO 20%PL"/>
    <s v="ITALY"/>
    <s v="SD41"/>
    <s v="SD41BLD00001"/>
    <s v="FPD01"/>
    <s v="BLU/SILVER"/>
    <s v="M"/>
    <s v=""/>
    <x v="14"/>
    <m/>
    <n v="194"/>
    <n v="194"/>
    <n v="194"/>
    <n v="22"/>
    <n v="22"/>
    <n v="22"/>
    <n v="1"/>
    <n v="15.52"/>
    <n v="15.52"/>
  </r>
  <r>
    <n v="8059018555387"/>
    <s v="*"/>
    <s v="6204.49.90"/>
    <x v="1"/>
    <x v="2"/>
    <x v="4"/>
    <s v="FELPA ZIP CON CAPPUCCIO  LOGO GLITTER"/>
    <s v="80%CO 20%PL"/>
    <s v="ITALY"/>
    <s v="SD41"/>
    <s v="SD41BLD00001"/>
    <s v="FPD01"/>
    <s v="BLU/SILVER"/>
    <s v="L"/>
    <s v=""/>
    <x v="11"/>
    <m/>
    <n v="194"/>
    <n v="582"/>
    <n v="582"/>
    <n v="22"/>
    <n v="66"/>
    <n v="66"/>
    <n v="3"/>
    <n v="15.52"/>
    <n v="46.56"/>
  </r>
  <r>
    <n v="2000046525916"/>
    <s v="*"/>
    <s v="6204.49.90"/>
    <x v="1"/>
    <x v="2"/>
    <x v="4"/>
    <s v="FELPACON CAPPUCCIO LOGO GLITTER"/>
    <s v="80%CO 20%PL"/>
    <s v="ITALY"/>
    <s v="SD41"/>
    <s v="SD41BLD00002"/>
    <s v="FPD02"/>
    <s v="BLACK/BLACK"/>
    <s v="XS"/>
    <n v="16"/>
    <x v="11"/>
    <m/>
    <n v="194"/>
    <n v="582"/>
    <n v="582"/>
    <n v="22"/>
    <n v="66"/>
    <n v="66"/>
    <n v="3"/>
    <n v="15.52"/>
    <n v="46.56"/>
  </r>
  <r>
    <n v="2000046525923"/>
    <s v="*"/>
    <s v="6204.49.90"/>
    <x v="1"/>
    <x v="2"/>
    <x v="4"/>
    <s v="FELPACON CAPPUCCIO LOGO GLITTER"/>
    <s v="80%CO 20%PL"/>
    <s v="ITALY"/>
    <s v="SD41"/>
    <s v="SD41BLD00002"/>
    <s v="FPD02"/>
    <s v="BLACK/BLACK"/>
    <s v="S"/>
    <s v=""/>
    <x v="15"/>
    <m/>
    <n v="194"/>
    <n v="1358"/>
    <n v="1358"/>
    <n v="22"/>
    <n v="154"/>
    <n v="154"/>
    <n v="7"/>
    <n v="15.52"/>
    <n v="108.64"/>
  </r>
  <r>
    <n v="2000046525930"/>
    <s v="*"/>
    <s v="6204.49.90"/>
    <x v="1"/>
    <x v="2"/>
    <x v="4"/>
    <s v="FELPACON CAPPUCCIO LOGO GLITTER"/>
    <s v="80%CO 20%PL"/>
    <s v="ITALY"/>
    <s v="SD41"/>
    <s v="SD41BLD00002"/>
    <s v="FPD02"/>
    <s v="BLACK/BLACK"/>
    <s v="M"/>
    <s v=""/>
    <x v="0"/>
    <m/>
    <n v="194"/>
    <n v="970"/>
    <n v="970"/>
    <n v="22"/>
    <n v="110"/>
    <n v="110"/>
    <n v="5"/>
    <n v="15.52"/>
    <n v="77.599999999999994"/>
  </r>
  <r>
    <n v="2000046525947"/>
    <s v="*"/>
    <s v="6204.49.90"/>
    <x v="1"/>
    <x v="2"/>
    <x v="4"/>
    <s v="FELPACON CAPPUCCIO LOGO GLITTER"/>
    <s v="80%CO 20%PL"/>
    <s v="ITALY"/>
    <s v="SD41"/>
    <s v="SD41BLD00002"/>
    <s v="FPD02"/>
    <s v="BLACK/BLACK"/>
    <s v="L"/>
    <s v=""/>
    <x v="14"/>
    <m/>
    <n v="194"/>
    <n v="194"/>
    <n v="194"/>
    <n v="22"/>
    <n v="22"/>
    <n v="22"/>
    <n v="1"/>
    <n v="15.52"/>
    <n v="15.52"/>
  </r>
  <r>
    <n v="8059018555806"/>
    <s v="*"/>
    <s v="6204.49.90"/>
    <x v="1"/>
    <x v="2"/>
    <x v="4"/>
    <s v="FELPA GIROCOLLO LOGO GLITTER"/>
    <s v="80%CO 20%PL"/>
    <s v="ITALY"/>
    <s v="SD41"/>
    <s v="SD41BLD00004"/>
    <s v="FPD04"/>
    <s v="NERO/BIANCO"/>
    <s v="XS"/>
    <n v="5"/>
    <x v="14"/>
    <m/>
    <n v="194"/>
    <n v="194"/>
    <n v="194"/>
    <n v="22"/>
    <n v="22"/>
    <n v="22"/>
    <n v="1"/>
    <n v="15.52"/>
    <n v="15.52"/>
  </r>
  <r>
    <n v="8059018555813"/>
    <s v="*"/>
    <s v="6204.49.90"/>
    <x v="1"/>
    <x v="2"/>
    <x v="4"/>
    <s v="FELPA GIROCOLLO LOGO GLITTER"/>
    <s v="80%CO 20%PL"/>
    <s v="ITALY"/>
    <s v="SD41"/>
    <s v="SD41BLD00004"/>
    <s v="FPD04"/>
    <s v="NERO/BIANCO"/>
    <s v="S"/>
    <s v=""/>
    <x v="11"/>
    <m/>
    <n v="194"/>
    <n v="582"/>
    <n v="582"/>
    <n v="22"/>
    <n v="66"/>
    <n v="66"/>
    <n v="3"/>
    <n v="15.52"/>
    <n v="46.56"/>
  </r>
  <r>
    <n v="8059018555820"/>
    <s v="*"/>
    <s v="6204.49.90"/>
    <x v="1"/>
    <x v="2"/>
    <x v="4"/>
    <s v="FELPA GIROCOLLO LOGO GLITTER"/>
    <s v="80%CO 20%PL"/>
    <s v="ITALY"/>
    <s v="SD41"/>
    <s v="SD41BLD00004"/>
    <s v="FPD04"/>
    <s v="NERO/BIANCO"/>
    <s v="M"/>
    <s v=""/>
    <x v="14"/>
    <m/>
    <n v="194"/>
    <n v="194"/>
    <n v="194"/>
    <n v="22"/>
    <n v="22"/>
    <n v="22"/>
    <n v="1"/>
    <n v="15.52"/>
    <n v="15.52"/>
  </r>
  <r>
    <n v="8059018555912"/>
    <s v="*"/>
    <s v="6204.49.90"/>
    <x v="1"/>
    <x v="2"/>
    <x v="4"/>
    <s v="FELPA ZIP CON CAPPUCCIO LOGO GLITTER"/>
    <s v="80%CO 20%PL"/>
    <s v="ITALY"/>
    <s v="SD41"/>
    <s v="SD41BLD00005"/>
    <s v="FPD06"/>
    <s v="BLACK/WHITE"/>
    <s v="S"/>
    <n v="2"/>
    <x v="7"/>
    <m/>
    <n v="194"/>
    <n v="388"/>
    <n v="388"/>
    <n v="22"/>
    <n v="44"/>
    <n v="44"/>
    <n v="2"/>
    <n v="15.52"/>
    <n v="31.04"/>
  </r>
  <r>
    <n v="8059018556209"/>
    <s v="*"/>
    <s v="6203.42.31"/>
    <x v="1"/>
    <x v="2"/>
    <x v="5"/>
    <s v="JEANS"/>
    <s v="100%CO"/>
    <s v="ITALY"/>
    <s v="SD53"/>
    <s v="SD53BLD00001"/>
    <s v="GBF0"/>
    <s v="DENIM"/>
    <n v="30"/>
    <n v="9"/>
    <x v="11"/>
    <m/>
    <n v="238"/>
    <n v="714"/>
    <n v="714"/>
    <n v="22"/>
    <n v="66"/>
    <n v="66"/>
    <n v="3"/>
    <n v="19.04"/>
    <n v="57.12"/>
  </r>
  <r>
    <n v="8059018556216"/>
    <s v="*"/>
    <s v="6203.42.31"/>
    <x v="1"/>
    <x v="2"/>
    <x v="5"/>
    <s v="JEANS"/>
    <s v="100%CO"/>
    <s v="ITALY"/>
    <s v="SD53"/>
    <s v="SD53BLD00001"/>
    <s v="GBF0"/>
    <s v="DENIM"/>
    <n v="32"/>
    <s v=""/>
    <x v="11"/>
    <m/>
    <n v="238"/>
    <n v="714"/>
    <n v="714"/>
    <n v="22"/>
    <n v="66"/>
    <n v="66"/>
    <n v="3"/>
    <n v="19.04"/>
    <n v="57.12"/>
  </r>
  <r>
    <n v="8059018556223"/>
    <s v="*"/>
    <s v="6203.42.31"/>
    <x v="1"/>
    <x v="2"/>
    <x v="5"/>
    <s v="JEANS"/>
    <s v="100%CO"/>
    <s v="ITALY"/>
    <s v="SD53"/>
    <s v="SD53BLD00001"/>
    <s v="GBF0"/>
    <s v="DENIM"/>
    <n v="34"/>
    <s v=""/>
    <x v="11"/>
    <m/>
    <n v="238"/>
    <n v="714"/>
    <n v="714"/>
    <n v="22"/>
    <n v="66"/>
    <n v="66"/>
    <n v="3"/>
    <n v="19.04"/>
    <n v="57.12"/>
  </r>
  <r>
    <n v="8059018556117"/>
    <s v="*"/>
    <s v="6203.42.31"/>
    <x v="1"/>
    <x v="2"/>
    <x v="5"/>
    <s v="JEANS"/>
    <s v="99%CO 1%EA"/>
    <s v="ITALY"/>
    <s v="SD53"/>
    <s v="SD53BLD00002"/>
    <s v="JDEVAL1"/>
    <s v="DENIM"/>
    <n v="24"/>
    <n v="46"/>
    <x v="7"/>
    <m/>
    <n v="238"/>
    <n v="476"/>
    <n v="476"/>
    <n v="22"/>
    <n v="44"/>
    <n v="44"/>
    <n v="2"/>
    <n v="19.04"/>
    <n v="38.08"/>
  </r>
  <r>
    <n v="8059018556124"/>
    <s v="*"/>
    <s v="6203.42.31"/>
    <x v="1"/>
    <x v="2"/>
    <x v="5"/>
    <s v="JEANS"/>
    <s v="99%CO 1%EA"/>
    <s v="ITALY"/>
    <s v="SD53"/>
    <s v="SD53BLD00002"/>
    <s v="JDEVAL1"/>
    <s v="DENIM"/>
    <n v="26"/>
    <s v=""/>
    <x v="13"/>
    <m/>
    <n v="238"/>
    <n v="2142"/>
    <n v="2142"/>
    <n v="22"/>
    <n v="198"/>
    <n v="198"/>
    <n v="9"/>
    <n v="19.04"/>
    <n v="171.35999999999999"/>
  </r>
  <r>
    <n v="8059018556131"/>
    <s v="*"/>
    <s v="6203.42.31"/>
    <x v="1"/>
    <x v="2"/>
    <x v="5"/>
    <s v="JEANS"/>
    <s v="99%CO 1%EA"/>
    <s v="ITALY"/>
    <s v="SD53"/>
    <s v="SD53BLD00002"/>
    <s v="JDEVAL1"/>
    <s v="DENIM"/>
    <n v="28"/>
    <s v=""/>
    <x v="0"/>
    <m/>
    <n v="238"/>
    <n v="1190"/>
    <n v="1190"/>
    <n v="22"/>
    <n v="110"/>
    <n v="110"/>
    <n v="5"/>
    <n v="19.04"/>
    <n v="95.199999999999989"/>
  </r>
  <r>
    <n v="8059018556148"/>
    <s v="*"/>
    <s v="6203.42.31"/>
    <x v="1"/>
    <x v="2"/>
    <x v="5"/>
    <s v="JEANS"/>
    <s v="99%CO 1%EA"/>
    <s v="ITALY"/>
    <s v="SD53"/>
    <s v="SD53BLD00002"/>
    <s v="JDEVAL1"/>
    <s v="DENIM"/>
    <n v="30"/>
    <s v=""/>
    <x v="10"/>
    <m/>
    <n v="238"/>
    <n v="2380"/>
    <n v="2380"/>
    <n v="22"/>
    <n v="220"/>
    <n v="220"/>
    <n v="10"/>
    <n v="19.04"/>
    <n v="190.39999999999998"/>
  </r>
  <r>
    <n v="8059018556155"/>
    <s v="*"/>
    <s v="6203.42.31"/>
    <x v="1"/>
    <x v="2"/>
    <x v="5"/>
    <s v="JEANS"/>
    <s v="99%CO 1%EA"/>
    <s v="ITALY"/>
    <s v="SD53"/>
    <s v="SD53BLD00002"/>
    <s v="JDEVAL1"/>
    <s v="DENIM"/>
    <n v="32"/>
    <s v=""/>
    <x v="8"/>
    <m/>
    <n v="238"/>
    <n v="3094"/>
    <n v="3094"/>
    <n v="22"/>
    <n v="286"/>
    <n v="286"/>
    <n v="13"/>
    <n v="19.04"/>
    <n v="247.51999999999998"/>
  </r>
  <r>
    <n v="8059018556162"/>
    <s v="*"/>
    <s v="6203.42.31"/>
    <x v="1"/>
    <x v="2"/>
    <x v="5"/>
    <s v="JEANS"/>
    <s v="99%CO 1%EA"/>
    <s v="ITALY"/>
    <s v="SD53"/>
    <s v="SD53BLD00002"/>
    <s v="JDEVAL1"/>
    <s v="DENIM"/>
    <n v="34"/>
    <s v=""/>
    <x v="15"/>
    <m/>
    <n v="238"/>
    <n v="1666"/>
    <n v="1666"/>
    <n v="22"/>
    <n v="154"/>
    <n v="154"/>
    <n v="7"/>
    <n v="19.04"/>
    <n v="133.28"/>
  </r>
  <r>
    <n v="2000046530521"/>
    <s v="*"/>
    <s v="6203.42.31"/>
    <x v="1"/>
    <x v="2"/>
    <x v="5"/>
    <s v="JEANS"/>
    <s v="100%Cotton"/>
    <s v="ITALY"/>
    <s v="SD53"/>
    <s v="SD53BLD00003"/>
    <s v="J01DD03"/>
    <s v="DENIM"/>
    <n v="32"/>
    <n v="3"/>
    <x v="14"/>
    <m/>
    <n v="238"/>
    <n v="238"/>
    <n v="238"/>
    <n v="22"/>
    <n v="22"/>
    <n v="22"/>
    <n v="1"/>
    <n v="19.04"/>
    <n v="19.04"/>
  </r>
  <r>
    <n v="2000046530569"/>
    <s v="*"/>
    <s v="6203.42.31"/>
    <x v="1"/>
    <x v="2"/>
    <x v="5"/>
    <s v="JEANS"/>
    <s v="100%Cotton"/>
    <s v="ITALY"/>
    <s v="SD53"/>
    <s v="SD53BLD00003"/>
    <s v="J01DD03"/>
    <s v="DENIM"/>
    <n v="36"/>
    <s v=""/>
    <x v="14"/>
    <m/>
    <n v="238"/>
    <n v="238"/>
    <n v="238"/>
    <n v="22"/>
    <n v="22"/>
    <n v="22"/>
    <n v="1"/>
    <n v="19.04"/>
    <n v="19.04"/>
  </r>
  <r>
    <n v="2000046530606"/>
    <s v="*"/>
    <s v="6203.42.31"/>
    <x v="1"/>
    <x v="2"/>
    <x v="5"/>
    <s v="JEANS"/>
    <s v="100%Cotton"/>
    <s v="ITALY"/>
    <s v="SD53"/>
    <s v="SD53BLD00003"/>
    <s v="J01DD03"/>
    <s v="DENIM"/>
    <n v="40"/>
    <s v=""/>
    <x v="14"/>
    <m/>
    <n v="238"/>
    <n v="238"/>
    <n v="238"/>
    <n v="22"/>
    <n v="22"/>
    <n v="22"/>
    <n v="1"/>
    <n v="19.04"/>
    <n v="19.04"/>
  </r>
  <r>
    <n v="2000046530743"/>
    <s v="*"/>
    <s v="6203.42.31"/>
    <x v="1"/>
    <x v="2"/>
    <x v="5"/>
    <s v="JEANS"/>
    <s v="100%Cotton"/>
    <s v="ITALY"/>
    <s v="SD53"/>
    <s v="SD53BLD00004"/>
    <s v="J01DD02"/>
    <s v="DENIM"/>
    <n v="30"/>
    <n v="4"/>
    <x v="7"/>
    <m/>
    <n v="238"/>
    <n v="476"/>
    <n v="476"/>
    <n v="22"/>
    <n v="44"/>
    <n v="44"/>
    <n v="2"/>
    <n v="19.04"/>
    <n v="38.08"/>
  </r>
  <r>
    <n v="2000046530767"/>
    <s v="*"/>
    <s v="6203.42.31"/>
    <x v="1"/>
    <x v="2"/>
    <x v="5"/>
    <s v="JEANS"/>
    <s v="100%Cotton"/>
    <s v="ITALY"/>
    <s v="SD53"/>
    <s v="SD53BLD00004"/>
    <s v="J01DD02"/>
    <s v="DENIM"/>
    <n v="32"/>
    <s v=""/>
    <x v="7"/>
    <m/>
    <n v="238"/>
    <n v="476"/>
    <n v="476"/>
    <n v="22"/>
    <n v="44"/>
    <n v="44"/>
    <n v="2"/>
    <n v="19.04"/>
    <n v="38.08"/>
  </r>
  <r>
    <n v="8059018558494"/>
    <s v="*"/>
    <s v="6203.42.11"/>
    <x v="0"/>
    <x v="2"/>
    <x v="3"/>
    <s v="PANTALONE FELPA"/>
    <s v="80%CO 2%PL"/>
    <s v="ITALY"/>
    <s v="SU10"/>
    <s v="SU10BLD00002"/>
    <s v="PTU02"/>
    <s v="BLACK/RED"/>
    <s v="M"/>
    <n v="2"/>
    <x v="14"/>
    <m/>
    <n v="171"/>
    <n v="171"/>
    <n v="171"/>
    <n v="22"/>
    <n v="22"/>
    <n v="22"/>
    <n v="1"/>
    <n v="13.68"/>
    <n v="13.68"/>
  </r>
  <r>
    <n v="8059018558500"/>
    <s v="*"/>
    <s v="6203.42.11"/>
    <x v="0"/>
    <x v="2"/>
    <x v="3"/>
    <s v="PANTALONE FELPA"/>
    <s v="80%CO 2%PL"/>
    <s v="ITALY"/>
    <s v="SU10"/>
    <s v="SU10BLD00002"/>
    <s v="PTU02"/>
    <s v="BLACK/RED"/>
    <s v="L"/>
    <s v=""/>
    <x v="14"/>
    <m/>
    <n v="171"/>
    <n v="171"/>
    <n v="171"/>
    <n v="22"/>
    <n v="22"/>
    <n v="22"/>
    <n v="1"/>
    <n v="13.68"/>
    <n v="13.68"/>
  </r>
  <r>
    <n v="8059018558555"/>
    <s v="*"/>
    <s v="6203.42.11"/>
    <x v="0"/>
    <x v="2"/>
    <x v="3"/>
    <s v="PANTALONE FELPA"/>
    <s v="80%CO 2%PL"/>
    <s v="ITALY"/>
    <s v="SU10"/>
    <s v="SU10BLD00002"/>
    <s v="PTU02"/>
    <s v="BLACK/WHITE"/>
    <s v="L"/>
    <n v="1"/>
    <x v="14"/>
    <m/>
    <n v="171"/>
    <n v="171"/>
    <n v="171"/>
    <n v="22"/>
    <n v="22"/>
    <n v="22"/>
    <n v="1"/>
    <n v="13.68"/>
    <n v="13.68"/>
  </r>
  <r>
    <n v="2560000162415"/>
    <s v="*"/>
    <s v="6203.42.11"/>
    <x v="0"/>
    <x v="2"/>
    <x v="3"/>
    <s v="Pantaloni"/>
    <s v="60%CO 40%PL"/>
    <s v="Made in Moldavia"/>
    <s v="SU10"/>
    <s v="SU10BLD00003"/>
    <s v="A1UPN08A TEJ002"/>
    <s v="N0000/NERO"/>
    <s v="L"/>
    <n v="122"/>
    <x v="29"/>
    <m/>
    <n v="171"/>
    <n v="2736"/>
    <n v="2736"/>
    <n v="22"/>
    <n v="352"/>
    <n v="352"/>
    <n v="16"/>
    <n v="13.68"/>
    <n v="218.88"/>
  </r>
  <r>
    <n v="2560000162422"/>
    <s v="*"/>
    <s v="6203.42.11"/>
    <x v="0"/>
    <x v="2"/>
    <x v="3"/>
    <s v="Pantaloni"/>
    <s v="60%CO 40%PL"/>
    <s v="Made in Moldavia"/>
    <s v="SU10"/>
    <s v="SU10BLD00003"/>
    <s v="A1UPN08A TEJ002"/>
    <s v="N0000/NERO"/>
    <s v="XL"/>
    <s v=""/>
    <x v="96"/>
    <m/>
    <n v="171"/>
    <n v="10431"/>
    <n v="10431"/>
    <n v="22"/>
    <n v="1342"/>
    <n v="1342"/>
    <n v="61"/>
    <n v="13.68"/>
    <n v="834.48"/>
  </r>
  <r>
    <n v="2560000162439"/>
    <s v="*"/>
    <s v="6203.42.11"/>
    <x v="0"/>
    <x v="2"/>
    <x v="3"/>
    <s v="Pantaloni"/>
    <s v="60%CO 40%PL"/>
    <s v="Made in Moldavia"/>
    <s v="SU10"/>
    <s v="SU10BLD00003"/>
    <s v="A1UPN08A TEJ002"/>
    <s v="N0000/NERO"/>
    <s v="XXL"/>
    <s v=""/>
    <x v="22"/>
    <m/>
    <n v="171"/>
    <n v="6327"/>
    <n v="6327"/>
    <n v="22"/>
    <n v="814"/>
    <n v="814"/>
    <n v="37"/>
    <n v="13.68"/>
    <n v="506.15999999999997"/>
  </r>
  <r>
    <n v="2560000162446"/>
    <s v="*"/>
    <s v="6203.42.11"/>
    <x v="0"/>
    <x v="2"/>
    <x v="3"/>
    <s v="Pantaloni"/>
    <s v="60%CO 40%PL"/>
    <s v="Made in Moldavia"/>
    <s v="SU10"/>
    <s v="SU10BLD00003"/>
    <s v="A1UPN08A TEJ002"/>
    <s v="N0000/NERO"/>
    <s v="3XL"/>
    <s v=""/>
    <x v="16"/>
    <m/>
    <n v="171"/>
    <n v="1368"/>
    <n v="1368"/>
    <n v="22"/>
    <n v="176"/>
    <n v="176"/>
    <n v="8"/>
    <n v="13.68"/>
    <n v="109.44"/>
  </r>
  <r>
    <n v="2560000162460"/>
    <s v="*"/>
    <s v="6203.42.11"/>
    <x v="0"/>
    <x v="2"/>
    <x v="3"/>
    <s v="Pantaloni"/>
    <s v="60%CO 40%PL"/>
    <s v="Made in Moldavia"/>
    <s v="SU10"/>
    <s v="SU10BLD00003"/>
    <s v="A1UPN08A TEJ002"/>
    <s v="B0681/BLU"/>
    <s v="L"/>
    <n v="114"/>
    <x v="9"/>
    <m/>
    <n v="171"/>
    <n v="2394"/>
    <n v="2394"/>
    <n v="22"/>
    <n v="308"/>
    <n v="308"/>
    <n v="14"/>
    <n v="13.68"/>
    <n v="191.51999999999998"/>
  </r>
  <r>
    <n v="2560000162477"/>
    <s v="*"/>
    <s v="6203.42.11"/>
    <x v="0"/>
    <x v="2"/>
    <x v="3"/>
    <s v="Pantaloni"/>
    <s v="60%CO 40%PL"/>
    <s v="Made in Moldavia"/>
    <s v="SU10"/>
    <s v="SU10BLD00003"/>
    <s v="A1UPN08A TEJ002"/>
    <s v="B0681/BLU"/>
    <s v="XL"/>
    <s v=""/>
    <x v="89"/>
    <m/>
    <n v="171"/>
    <n v="9063"/>
    <n v="9063"/>
    <n v="22"/>
    <n v="1166"/>
    <n v="1166"/>
    <n v="53"/>
    <n v="13.68"/>
    <n v="725.04"/>
  </r>
  <r>
    <n v="2560000162484"/>
    <s v="*"/>
    <s v="6203.42.11"/>
    <x v="0"/>
    <x v="2"/>
    <x v="3"/>
    <s v="Pantaloni"/>
    <s v="60%CO 40%PL"/>
    <s v="Made in Moldavia"/>
    <s v="SU10"/>
    <s v="SU10BLD00003"/>
    <s v="A1UPN08A TEJ002"/>
    <s v="B0681/BLU"/>
    <s v="XXL"/>
    <s v=""/>
    <x v="21"/>
    <m/>
    <n v="171"/>
    <n v="6156"/>
    <n v="6156"/>
    <n v="22"/>
    <n v="792"/>
    <n v="792"/>
    <n v="36"/>
    <n v="13.68"/>
    <n v="492.48"/>
  </r>
  <r>
    <n v="2560000162491"/>
    <s v="*"/>
    <s v="6203.42.11"/>
    <x v="0"/>
    <x v="2"/>
    <x v="3"/>
    <s v="Pantaloni"/>
    <s v="60%CO 40%PL"/>
    <s v="Made in Moldavia"/>
    <s v="SU10"/>
    <s v="SU10BLD00003"/>
    <s v="A1UPN08A TEJ002"/>
    <s v="B0681/BLU"/>
    <s v="3XL"/>
    <s v=""/>
    <x v="12"/>
    <m/>
    <n v="171"/>
    <n v="1881"/>
    <n v="1881"/>
    <n v="22"/>
    <n v="242"/>
    <n v="242"/>
    <n v="11"/>
    <n v="13.68"/>
    <n v="150.47999999999999"/>
  </r>
  <r>
    <n v="8059018556780"/>
    <s v="*"/>
    <s v="6109.10.00"/>
    <x v="0"/>
    <x v="2"/>
    <x v="1"/>
    <s v="T-SHIRT MC"/>
    <s v="*"/>
    <s v="ITALY"/>
    <s v="SU34"/>
    <s v="SU34BLD00001"/>
    <s v="TSU01"/>
    <s v="WHITE/WHITE"/>
    <s v="3XL"/>
    <n v="1"/>
    <x v="14"/>
    <m/>
    <n v="84"/>
    <n v="84"/>
    <n v="84"/>
    <n v="10"/>
    <n v="10"/>
    <n v="10"/>
    <n v="1"/>
    <n v="6.72"/>
    <n v="6.72"/>
  </r>
  <r>
    <n v="8059018557398"/>
    <s v="*"/>
    <s v="6109.10.00"/>
    <x v="0"/>
    <x v="2"/>
    <x v="1"/>
    <s v="T-SHIRT ML"/>
    <s v="90%CO 1O%EA"/>
    <s v="ITALY"/>
    <s v="SU34"/>
    <s v="SU34BLD00002"/>
    <s v="TSU01L"/>
    <s v="BLU/WHITE"/>
    <s v="M"/>
    <n v="1"/>
    <x v="14"/>
    <m/>
    <n v="84"/>
    <n v="84"/>
    <n v="84"/>
    <n v="10"/>
    <n v="10"/>
    <n v="10"/>
    <n v="1"/>
    <n v="6.72"/>
    <n v="6.72"/>
  </r>
  <r>
    <n v="8059018556865"/>
    <s v="*"/>
    <s v="6109.10.00"/>
    <x v="0"/>
    <x v="2"/>
    <x v="1"/>
    <s v="T-SHIRT MC"/>
    <s v="90%CO 1O%EA"/>
    <s v="ITALY"/>
    <s v="SU34"/>
    <s v="SU34BLD00004"/>
    <s v="TSU04"/>
    <s v="WHITE/BLACK"/>
    <s v="XL"/>
    <n v="1"/>
    <x v="14"/>
    <m/>
    <n v="84"/>
    <n v="84"/>
    <n v="84"/>
    <n v="10"/>
    <n v="10"/>
    <n v="10"/>
    <n v="1"/>
    <n v="6.72"/>
    <n v="6.72"/>
  </r>
  <r>
    <n v="8059018556964"/>
    <s v="*"/>
    <s v="6109.10.00"/>
    <x v="0"/>
    <x v="2"/>
    <x v="1"/>
    <s v="T-SHIRT MC"/>
    <s v="90%CO 1O%EA"/>
    <s v="ITALY"/>
    <s v="SU34"/>
    <s v="SU34BLD00004"/>
    <s v="TSU04"/>
    <s v="BLACK/RED"/>
    <s v="XL"/>
    <n v="1"/>
    <x v="14"/>
    <m/>
    <n v="84"/>
    <n v="84"/>
    <n v="84"/>
    <n v="10"/>
    <n v="10"/>
    <n v="10"/>
    <n v="1"/>
    <n v="6.72"/>
    <n v="6.72"/>
  </r>
  <r>
    <n v="8059018557060"/>
    <s v="*"/>
    <s v="6109.10.00"/>
    <x v="0"/>
    <x v="2"/>
    <x v="1"/>
    <s v="T-SHIRT MC"/>
    <s v="90%Cotton 10%Ea"/>
    <s v="ITALY"/>
    <s v="SU34"/>
    <s v="SU34BLD00006"/>
    <s v="TSU06"/>
    <s v="BLACK/RED"/>
    <s v="XL"/>
    <n v="1"/>
    <x v="14"/>
    <m/>
    <n v="84"/>
    <n v="84"/>
    <n v="84"/>
    <n v="10"/>
    <n v="10"/>
    <n v="10"/>
    <n v="1"/>
    <n v="6.72"/>
    <n v="6.72"/>
  </r>
  <r>
    <n v="2560000161302"/>
    <s v="*"/>
    <s v="6109.10.00"/>
    <x v="0"/>
    <x v="2"/>
    <x v="1"/>
    <s v="T-shirt big logo"/>
    <s v="100%CO"/>
    <s v="Made in Moldavia"/>
    <s v="SU34"/>
    <s v="SU34BLD00008"/>
    <s v="A1UTS08A TEJ005"/>
    <s v="B0670/BLU"/>
    <s v="M"/>
    <n v="633"/>
    <x v="75"/>
    <m/>
    <n v="84"/>
    <n v="5712"/>
    <n v="5712"/>
    <n v="10"/>
    <n v="680"/>
    <n v="680"/>
    <n v="68"/>
    <n v="6.72"/>
    <n v="456.96"/>
  </r>
  <r>
    <n v="2560000161319"/>
    <s v="*"/>
    <s v="6109.10.00"/>
    <x v="0"/>
    <x v="2"/>
    <x v="1"/>
    <s v="T-shirt big logo"/>
    <s v="100%CO"/>
    <s v="Made in Moldavia"/>
    <s v="SU34"/>
    <s v="SU34BLD00008"/>
    <s v="A1UTS08A TEJ005"/>
    <s v="B0670/BLU"/>
    <s v="L"/>
    <s v=""/>
    <x v="97"/>
    <m/>
    <n v="84"/>
    <n v="11256"/>
    <n v="11256"/>
    <n v="10"/>
    <n v="1340"/>
    <n v="1340"/>
    <n v="134"/>
    <n v="6.72"/>
    <n v="900.48"/>
  </r>
  <r>
    <n v="2560000161326"/>
    <s v="*"/>
    <s v="6109.10.00"/>
    <x v="0"/>
    <x v="2"/>
    <x v="1"/>
    <s v="T-shirt big logo"/>
    <s v="100%CO"/>
    <s v="Made in Moldavia"/>
    <s v="SU34"/>
    <s v="SU34BLD00008"/>
    <s v="A1UTS08A TEJ005"/>
    <s v="B0670/BLU"/>
    <s v="XL"/>
    <s v=""/>
    <x v="98"/>
    <m/>
    <n v="84"/>
    <n v="18144"/>
    <n v="18144"/>
    <n v="10"/>
    <n v="2160"/>
    <n v="2160"/>
    <n v="216"/>
    <n v="6.72"/>
    <n v="1451.52"/>
  </r>
  <r>
    <n v="2560000161333"/>
    <s v="*"/>
    <s v="6109.10.00"/>
    <x v="0"/>
    <x v="2"/>
    <x v="1"/>
    <s v="T-shirt big logo"/>
    <s v="100%CO"/>
    <s v="Made in Moldavia"/>
    <s v="SU34"/>
    <s v="SU34BLD00008"/>
    <s v="A1UTS08A TEJ005"/>
    <s v="B0670/BLU"/>
    <s v="XXL"/>
    <s v=""/>
    <x v="99"/>
    <m/>
    <n v="84"/>
    <n v="12180"/>
    <n v="12180"/>
    <n v="10"/>
    <n v="1450"/>
    <n v="1450"/>
    <n v="145"/>
    <n v="6.72"/>
    <n v="974.4"/>
  </r>
  <r>
    <n v="2560000161340"/>
    <s v="*"/>
    <s v="6109.10.00"/>
    <x v="0"/>
    <x v="2"/>
    <x v="1"/>
    <s v="T-shirt big logo"/>
    <s v="100%CO"/>
    <s v="Made in Moldavia"/>
    <s v="SU34"/>
    <s v="SU34BLD00008"/>
    <s v="A1UTS08A TEJ005"/>
    <s v="B0670/BLU"/>
    <s v="3XL"/>
    <s v=""/>
    <x v="62"/>
    <m/>
    <n v="84"/>
    <n v="5880"/>
    <n v="5880"/>
    <n v="10"/>
    <n v="700"/>
    <n v="700"/>
    <n v="70"/>
    <n v="6.72"/>
    <n v="470.4"/>
  </r>
  <r>
    <n v="2560000161050"/>
    <s v="*"/>
    <s v="6109.10.00"/>
    <x v="0"/>
    <x v="2"/>
    <x v="1"/>
    <s v="T-shirt big logo"/>
    <s v="100%CO"/>
    <s v="Made in Moldavia"/>
    <s v="SU34"/>
    <s v="SU34BLD00008"/>
    <s v="A1UTS08A TEJ005"/>
    <s v="B0667/BLU"/>
    <s v="M"/>
    <n v="397"/>
    <x v="33"/>
    <m/>
    <n v="84"/>
    <n v="3528"/>
    <n v="3528"/>
    <n v="10"/>
    <n v="420"/>
    <n v="420"/>
    <n v="42"/>
    <n v="6.72"/>
    <n v="282.24"/>
  </r>
  <r>
    <n v="2560000161067"/>
    <s v="*"/>
    <s v="6109.10.00"/>
    <x v="0"/>
    <x v="2"/>
    <x v="1"/>
    <s v="T-shirt big logo"/>
    <s v="100%CO"/>
    <s v="Made in Moldavia"/>
    <s v="SU34"/>
    <s v="SU34BLD00008"/>
    <s v="A1UTS08A TEJ005"/>
    <s v="B0667/BLU"/>
    <s v="L"/>
    <s v=""/>
    <x v="100"/>
    <m/>
    <n v="84"/>
    <n v="7224"/>
    <n v="7224"/>
    <n v="10"/>
    <n v="860"/>
    <n v="860"/>
    <n v="86"/>
    <n v="6.72"/>
    <n v="577.91999999999996"/>
  </r>
  <r>
    <n v="2560000161074"/>
    <s v="*"/>
    <s v="6109.10.00"/>
    <x v="0"/>
    <x v="2"/>
    <x v="1"/>
    <s v="T-shirt big logo"/>
    <s v="100%CO"/>
    <s v="Made in Moldavia"/>
    <s v="SU34"/>
    <s v="SU34BLD00008"/>
    <s v="A1UTS08A TEJ005"/>
    <s v="B0667/BLU"/>
    <s v="XL"/>
    <s v=""/>
    <x v="97"/>
    <m/>
    <n v="84"/>
    <n v="11256"/>
    <n v="11256"/>
    <n v="10"/>
    <n v="1340"/>
    <n v="1340"/>
    <n v="134"/>
    <n v="6.72"/>
    <n v="900.48"/>
  </r>
  <r>
    <n v="2560000161081"/>
    <s v="*"/>
    <s v="6109.10.00"/>
    <x v="0"/>
    <x v="2"/>
    <x v="1"/>
    <s v="T-shirt big logo"/>
    <s v="100%CO"/>
    <s v="Made in Moldavia"/>
    <s v="SU34"/>
    <s v="SU34BLD00008"/>
    <s v="A1UTS08A TEJ005"/>
    <s v="B0667/BLU"/>
    <s v="XXL"/>
    <s v=""/>
    <x v="101"/>
    <m/>
    <n v="84"/>
    <n v="7560"/>
    <n v="7560"/>
    <n v="10"/>
    <n v="900"/>
    <n v="900"/>
    <n v="90"/>
    <n v="6.72"/>
    <n v="604.79999999999995"/>
  </r>
  <r>
    <n v="2560000161098"/>
    <s v="*"/>
    <s v="6109.10.00"/>
    <x v="0"/>
    <x v="2"/>
    <x v="1"/>
    <s v="T-shirt big logo"/>
    <s v="100%CO"/>
    <s v="Made in Moldavia"/>
    <s v="SU34"/>
    <s v="SU34BLD00008"/>
    <s v="A1UTS08A TEJ005"/>
    <s v="B0667/BLU"/>
    <s v="3XL"/>
    <s v=""/>
    <x v="20"/>
    <m/>
    <n v="84"/>
    <n v="3780"/>
    <n v="3780"/>
    <n v="10"/>
    <n v="450"/>
    <n v="450"/>
    <n v="45"/>
    <n v="6.72"/>
    <n v="302.39999999999998"/>
  </r>
  <r>
    <n v="2560000161456"/>
    <s v="*"/>
    <s v="6109.10.00"/>
    <x v="0"/>
    <x v="2"/>
    <x v="1"/>
    <s v="T-shirt big logo"/>
    <s v="100%CO"/>
    <s v="Made in Moldavia"/>
    <s v="SU34"/>
    <s v="SU34BLD00008"/>
    <s v="A1UTS08A TEJ005"/>
    <s v="B0673/BLU"/>
    <s v="M"/>
    <n v="196"/>
    <x v="25"/>
    <m/>
    <n v="84"/>
    <n v="1596"/>
    <n v="1596"/>
    <n v="10"/>
    <n v="190"/>
    <n v="190"/>
    <n v="19"/>
    <n v="6.72"/>
    <n v="127.67999999999999"/>
  </r>
  <r>
    <n v="2560000161463"/>
    <s v="*"/>
    <s v="6109.10.00"/>
    <x v="0"/>
    <x v="2"/>
    <x v="1"/>
    <s v="T-shirt big logo"/>
    <s v="100%CO"/>
    <s v="Made in Moldavia"/>
    <s v="SU34"/>
    <s v="SU34BLD00008"/>
    <s v="A1UTS08A TEJ005"/>
    <s v="B0673/BLU"/>
    <s v="L"/>
    <s v=""/>
    <x v="30"/>
    <m/>
    <n v="84"/>
    <n v="3696"/>
    <n v="3696"/>
    <n v="10"/>
    <n v="440"/>
    <n v="440"/>
    <n v="44"/>
    <n v="6.72"/>
    <n v="295.68"/>
  </r>
  <r>
    <n v="2560000161470"/>
    <s v="*"/>
    <s v="6109.10.00"/>
    <x v="0"/>
    <x v="2"/>
    <x v="1"/>
    <s v="T-shirt big logo"/>
    <s v="100%CO"/>
    <s v="Made in Moldavia"/>
    <s v="SU34"/>
    <s v="SU34BLD00008"/>
    <s v="A1UTS08A TEJ005"/>
    <s v="B0673/BLU"/>
    <s v="XL"/>
    <s v=""/>
    <x v="50"/>
    <m/>
    <n v="84"/>
    <n v="5460"/>
    <n v="5460"/>
    <n v="10"/>
    <n v="650"/>
    <n v="650"/>
    <n v="65"/>
    <n v="6.72"/>
    <n v="436.8"/>
  </r>
  <r>
    <n v="2560000161487"/>
    <s v="*"/>
    <s v="6109.10.00"/>
    <x v="0"/>
    <x v="2"/>
    <x v="1"/>
    <s v="T-shirt big logo"/>
    <s v="100%CO"/>
    <s v="Made in Moldavia"/>
    <s v="SU34"/>
    <s v="SU34BLD00008"/>
    <s v="A1UTS08A TEJ005"/>
    <s v="B0673/BLU"/>
    <s v="XXL"/>
    <s v=""/>
    <x v="102"/>
    <m/>
    <n v="84"/>
    <n v="3864"/>
    <n v="3864"/>
    <n v="10"/>
    <n v="460"/>
    <n v="460"/>
    <n v="46"/>
    <n v="6.72"/>
    <n v="309.12"/>
  </r>
  <r>
    <n v="2560000161494"/>
    <s v="*"/>
    <s v="6109.10.00"/>
    <x v="0"/>
    <x v="2"/>
    <x v="1"/>
    <s v="T-shirt big logo"/>
    <s v="100%CO"/>
    <s v="Made in Moldavia"/>
    <s v="SU34"/>
    <s v="SU34BLD00008"/>
    <s v="A1UTS08A TEJ005"/>
    <s v="B0673/BLU"/>
    <s v="3XL"/>
    <s v=""/>
    <x v="80"/>
    <m/>
    <n v="84"/>
    <n v="1848"/>
    <n v="1848"/>
    <n v="10"/>
    <n v="220"/>
    <n v="220"/>
    <n v="22"/>
    <n v="6.72"/>
    <n v="147.84"/>
  </r>
  <r>
    <n v="2560000161005"/>
    <s v="*"/>
    <s v="6109.10.00"/>
    <x v="0"/>
    <x v="2"/>
    <x v="1"/>
    <s v="T-shirt big logo"/>
    <s v="100%CO"/>
    <s v="Made in Moldavia"/>
    <s v="SU34"/>
    <s v="SU34BLD00008"/>
    <s v="A1UTS08A TEJ005"/>
    <s v="B0665/BLU SCURO"/>
    <s v="M"/>
    <n v="91"/>
    <x v="0"/>
    <m/>
    <n v="84"/>
    <n v="420"/>
    <n v="420"/>
    <n v="10"/>
    <n v="50"/>
    <n v="50"/>
    <n v="5"/>
    <n v="6.72"/>
    <n v="33.6"/>
  </r>
  <r>
    <n v="2560000161012"/>
    <s v="*"/>
    <s v="6109.10.00"/>
    <x v="0"/>
    <x v="2"/>
    <x v="1"/>
    <s v="T-shirt big logo"/>
    <s v="100%CO"/>
    <s v="Made in Moldavia"/>
    <s v="SU34"/>
    <s v="SU34BLD00008"/>
    <s v="A1UTS08A TEJ005"/>
    <s v="B0665/BLU SCURO"/>
    <s v="L"/>
    <s v=""/>
    <x v="74"/>
    <m/>
    <n v="84"/>
    <n v="1764"/>
    <n v="1764"/>
    <n v="10"/>
    <n v="210"/>
    <n v="210"/>
    <n v="21"/>
    <n v="6.72"/>
    <n v="141.12"/>
  </r>
  <r>
    <n v="2560000161029"/>
    <s v="*"/>
    <s v="6109.10.00"/>
    <x v="0"/>
    <x v="2"/>
    <x v="1"/>
    <s v="T-shirt big logo"/>
    <s v="100%CO"/>
    <s v="Made in Moldavia"/>
    <s v="SU34"/>
    <s v="SU34BLD00008"/>
    <s v="A1UTS08A TEJ005"/>
    <s v="B0665/BLU SCURO"/>
    <s v="XL"/>
    <s v=""/>
    <x v="38"/>
    <m/>
    <n v="84"/>
    <n v="2940"/>
    <n v="2940"/>
    <n v="10"/>
    <n v="350"/>
    <n v="350"/>
    <n v="35"/>
    <n v="6.72"/>
    <n v="235.2"/>
  </r>
  <r>
    <n v="2560000161036"/>
    <s v="*"/>
    <s v="6109.10.00"/>
    <x v="0"/>
    <x v="2"/>
    <x v="1"/>
    <s v="T-shirt big logo"/>
    <s v="100%CO"/>
    <s v="Made in Moldavia"/>
    <s v="SU34"/>
    <s v="SU34BLD00008"/>
    <s v="A1UTS08A TEJ005"/>
    <s v="B0665/BLU SCURO"/>
    <s v="XXL"/>
    <s v=""/>
    <x v="74"/>
    <m/>
    <n v="84"/>
    <n v="1764"/>
    <n v="1764"/>
    <n v="10"/>
    <n v="210"/>
    <n v="210"/>
    <n v="21"/>
    <n v="6.72"/>
    <n v="141.12"/>
  </r>
  <r>
    <n v="2560000161043"/>
    <s v="*"/>
    <s v="6109.10.00"/>
    <x v="0"/>
    <x v="2"/>
    <x v="1"/>
    <s v="T-shirt big logo"/>
    <s v="100%CO"/>
    <s v="Made in Moldavia"/>
    <s v="SU34"/>
    <s v="SU34BLD00008"/>
    <s v="A1UTS08A TEJ005"/>
    <s v="B0665/BLU SCURO"/>
    <s v="3XL"/>
    <s v=""/>
    <x v="13"/>
    <m/>
    <n v="84"/>
    <n v="756"/>
    <n v="756"/>
    <n v="10"/>
    <n v="90"/>
    <n v="90"/>
    <n v="9"/>
    <n v="6.72"/>
    <n v="60.48"/>
  </r>
  <r>
    <n v="2560000161357"/>
    <s v="*"/>
    <s v="6109.10.00"/>
    <x v="0"/>
    <x v="2"/>
    <x v="1"/>
    <s v="T-shirt big logo"/>
    <s v="100%CO"/>
    <s v="Made in Moldavia"/>
    <s v="SU34"/>
    <s v="SU34BLD00008"/>
    <s v="A1UTS08A TEJ005"/>
    <s v="B0671/BLU"/>
    <s v="M"/>
    <n v="70"/>
    <x v="13"/>
    <m/>
    <n v="84"/>
    <n v="756"/>
    <n v="756"/>
    <n v="10"/>
    <n v="90"/>
    <n v="90"/>
    <n v="9"/>
    <n v="6.72"/>
    <n v="60.48"/>
  </r>
  <r>
    <n v="2560000161364"/>
    <s v="*"/>
    <s v="6109.10.00"/>
    <x v="0"/>
    <x v="2"/>
    <x v="1"/>
    <s v="T-shirt big logo"/>
    <s v="100%CO"/>
    <s v="Made in Moldavia"/>
    <s v="SU34"/>
    <s v="SU34BLD00008"/>
    <s v="A1UTS08A TEJ005"/>
    <s v="B0671/BLU"/>
    <s v="L"/>
    <s v=""/>
    <x v="8"/>
    <m/>
    <n v="84"/>
    <n v="1092"/>
    <n v="1092"/>
    <n v="10"/>
    <n v="130"/>
    <n v="130"/>
    <n v="13"/>
    <n v="6.72"/>
    <n v="87.36"/>
  </r>
  <r>
    <n v="2560000161371"/>
    <s v="*"/>
    <s v="6109.10.00"/>
    <x v="0"/>
    <x v="2"/>
    <x v="1"/>
    <s v="T-shirt big logo"/>
    <s v="100%CO"/>
    <s v="Made in Moldavia"/>
    <s v="SU34"/>
    <s v="SU34BLD00008"/>
    <s v="A1UTS08A TEJ005"/>
    <s v="B0671/BLU"/>
    <s v="XL"/>
    <s v=""/>
    <x v="5"/>
    <m/>
    <n v="84"/>
    <n v="1932"/>
    <n v="1932"/>
    <n v="10"/>
    <n v="230"/>
    <n v="230"/>
    <n v="23"/>
    <n v="6.72"/>
    <n v="154.56"/>
  </r>
  <r>
    <n v="2560000161388"/>
    <s v="*"/>
    <s v="6109.10.00"/>
    <x v="0"/>
    <x v="2"/>
    <x v="1"/>
    <s v="T-shirt big logo"/>
    <s v="100%CO"/>
    <s v="Made in Moldavia"/>
    <s v="SU34"/>
    <s v="SU34BLD00008"/>
    <s v="A1UTS08A TEJ005"/>
    <s v="B0671/BLU"/>
    <s v="XXL"/>
    <s v=""/>
    <x v="3"/>
    <m/>
    <n v="84"/>
    <n v="1428"/>
    <n v="1428"/>
    <n v="10"/>
    <n v="170"/>
    <n v="170"/>
    <n v="17"/>
    <n v="6.72"/>
    <n v="114.24"/>
  </r>
  <r>
    <n v="2560000161395"/>
    <s v="*"/>
    <s v="6109.10.00"/>
    <x v="0"/>
    <x v="2"/>
    <x v="1"/>
    <s v="T-shirt big logo"/>
    <s v="100%CO"/>
    <s v="Made in Moldavia"/>
    <s v="SU34"/>
    <s v="SU34BLD00008"/>
    <s v="A1UTS08A TEJ005"/>
    <s v="B0671/BLU"/>
    <s v="3XL"/>
    <s v=""/>
    <x v="16"/>
    <m/>
    <n v="84"/>
    <n v="672"/>
    <n v="672"/>
    <n v="10"/>
    <n v="80"/>
    <n v="80"/>
    <n v="8"/>
    <n v="6.72"/>
    <n v="53.76"/>
  </r>
  <r>
    <n v="2560000161265"/>
    <s v="*"/>
    <s v="6109.10.00"/>
    <x v="0"/>
    <x v="2"/>
    <x v="1"/>
    <s v="T-shirt big logo"/>
    <s v="100%CO"/>
    <s v="Made in Moldavia"/>
    <s v="SU34"/>
    <s v="SU34BLD00008"/>
    <s v="A1UTS08A TEJ005"/>
    <s v="B0669/BLU"/>
    <s v="L"/>
    <n v="24"/>
    <x v="7"/>
    <m/>
    <n v="84"/>
    <n v="168"/>
    <n v="168"/>
    <n v="10"/>
    <n v="20"/>
    <n v="20"/>
    <n v="2"/>
    <n v="6.72"/>
    <n v="13.44"/>
  </r>
  <r>
    <n v="2560000161272"/>
    <s v="*"/>
    <s v="6109.10.00"/>
    <x v="0"/>
    <x v="2"/>
    <x v="1"/>
    <s v="T-shirt big logo"/>
    <s v="100%CO"/>
    <s v="Made in Moldavia"/>
    <s v="SU34"/>
    <s v="SU34BLD00008"/>
    <s v="A1UTS08A TEJ005"/>
    <s v="B0669/BLU"/>
    <s v="XL"/>
    <s v=""/>
    <x v="12"/>
    <m/>
    <n v="84"/>
    <n v="924"/>
    <n v="924"/>
    <n v="10"/>
    <n v="110"/>
    <n v="110"/>
    <n v="11"/>
    <n v="6.72"/>
    <n v="73.92"/>
  </r>
  <r>
    <n v="2560000161289"/>
    <s v="*"/>
    <s v="6109.10.00"/>
    <x v="0"/>
    <x v="2"/>
    <x v="1"/>
    <s v="T-shirt big logo"/>
    <s v="100%CO"/>
    <s v="Made in Moldavia"/>
    <s v="SU34"/>
    <s v="SU34BLD00008"/>
    <s v="A1UTS08A TEJ005"/>
    <s v="B0669/BLU"/>
    <s v="XXL"/>
    <s v=""/>
    <x v="13"/>
    <m/>
    <n v="84"/>
    <n v="756"/>
    <n v="756"/>
    <n v="10"/>
    <n v="90"/>
    <n v="90"/>
    <n v="9"/>
    <n v="6.72"/>
    <n v="60.48"/>
  </r>
  <r>
    <n v="2560000161296"/>
    <s v="*"/>
    <s v="6109.10.00"/>
    <x v="0"/>
    <x v="2"/>
    <x v="1"/>
    <s v="T-shirt big logo"/>
    <s v="100%CO"/>
    <s v="Made in Moldavia"/>
    <s v="SU34"/>
    <s v="SU34BLD00008"/>
    <s v="A1UTS08A TEJ005"/>
    <s v="B0669/BLU"/>
    <s v="3XL"/>
    <s v=""/>
    <x v="7"/>
    <m/>
    <n v="84"/>
    <n v="168"/>
    <n v="168"/>
    <n v="10"/>
    <n v="20"/>
    <n v="20"/>
    <n v="2"/>
    <n v="6.72"/>
    <n v="13.44"/>
  </r>
  <r>
    <n v="2560000161210"/>
    <s v="*"/>
    <s v="6109.10.00"/>
    <x v="0"/>
    <x v="2"/>
    <x v="1"/>
    <s v="T-shirt big logo"/>
    <s v="100%CO"/>
    <s v="Made in Moldavia"/>
    <s v="SU34"/>
    <s v="SU34BLD00008"/>
    <s v="A1UTS08A TEJ005"/>
    <s v="B0322/BLUETTE"/>
    <s v="L"/>
    <n v="11"/>
    <x v="11"/>
    <m/>
    <n v="84"/>
    <n v="252"/>
    <n v="252"/>
    <n v="10"/>
    <n v="30"/>
    <n v="30"/>
    <n v="3"/>
    <n v="6.72"/>
    <n v="20.16"/>
  </r>
  <r>
    <n v="2560000161227"/>
    <s v="*"/>
    <s v="6109.10.00"/>
    <x v="0"/>
    <x v="2"/>
    <x v="1"/>
    <s v="T-shirt big logo"/>
    <s v="100%CO"/>
    <s v="Made in Moldavia"/>
    <s v="SU34"/>
    <s v="SU34BLD00008"/>
    <s v="A1UTS08A TEJ005"/>
    <s v="B0322/BLUETTE"/>
    <s v="XL"/>
    <s v=""/>
    <x v="17"/>
    <m/>
    <n v="84"/>
    <n v="336"/>
    <n v="336"/>
    <n v="10"/>
    <n v="40"/>
    <n v="40"/>
    <n v="4"/>
    <n v="6.72"/>
    <n v="26.88"/>
  </r>
  <r>
    <n v="2560000161234"/>
    <s v="*"/>
    <s v="6109.10.00"/>
    <x v="0"/>
    <x v="2"/>
    <x v="1"/>
    <s v="T-shirt big logo"/>
    <s v="100%CO"/>
    <s v="Made in Moldavia"/>
    <s v="SU34"/>
    <s v="SU34BLD00008"/>
    <s v="A1UTS08A TEJ005"/>
    <s v="B0322/BLUETTE"/>
    <s v="XXL"/>
    <s v=""/>
    <x v="7"/>
    <m/>
    <n v="84"/>
    <n v="168"/>
    <n v="168"/>
    <n v="10"/>
    <n v="20"/>
    <n v="20"/>
    <n v="2"/>
    <n v="6.72"/>
    <n v="13.44"/>
  </r>
  <r>
    <n v="2560000161241"/>
    <s v="*"/>
    <s v="6109.10.00"/>
    <x v="0"/>
    <x v="2"/>
    <x v="1"/>
    <s v="T-shirt big logo"/>
    <s v="100%CO"/>
    <s v="Made in Moldavia"/>
    <s v="SU34"/>
    <s v="SU34BLD00008"/>
    <s v="A1UTS08A TEJ005"/>
    <s v="B0322/BLUETTE"/>
    <s v="3XL"/>
    <s v=""/>
    <x v="7"/>
    <m/>
    <n v="84"/>
    <n v="168"/>
    <n v="168"/>
    <n v="10"/>
    <n v="20"/>
    <n v="20"/>
    <n v="2"/>
    <n v="6.72"/>
    <n v="13.44"/>
  </r>
  <r>
    <n v="2560000161166"/>
    <s v="*"/>
    <s v="6109.10.00"/>
    <x v="0"/>
    <x v="2"/>
    <x v="1"/>
    <s v="T-shirt big logo"/>
    <s v="100%CO"/>
    <s v="Made in Moldavia"/>
    <s v="SU34"/>
    <s v="SU34BLD00008"/>
    <s v="A1UTS08A TEJ005"/>
    <s v="R0108/BORDEAUX"/>
    <s v="L"/>
    <n v="11"/>
    <x v="11"/>
    <m/>
    <n v="84"/>
    <n v="252"/>
    <n v="252"/>
    <n v="10"/>
    <n v="30"/>
    <n v="30"/>
    <n v="3"/>
    <n v="6.72"/>
    <n v="20.16"/>
  </r>
  <r>
    <n v="2560000161173"/>
    <s v="*"/>
    <s v="6109.10.00"/>
    <x v="0"/>
    <x v="2"/>
    <x v="1"/>
    <s v="T-shirt big logo"/>
    <s v="100%CO"/>
    <s v="Made in Moldavia"/>
    <s v="SU34"/>
    <s v="SU34BLD00008"/>
    <s v="A1UTS08A TEJ005"/>
    <s v="R0108/BORDEAUX"/>
    <s v="XL"/>
    <s v=""/>
    <x v="17"/>
    <m/>
    <n v="84"/>
    <n v="336"/>
    <n v="336"/>
    <n v="10"/>
    <n v="40"/>
    <n v="40"/>
    <n v="4"/>
    <n v="6.72"/>
    <n v="26.88"/>
  </r>
  <r>
    <n v="2560000161180"/>
    <s v="*"/>
    <s v="6109.10.00"/>
    <x v="0"/>
    <x v="2"/>
    <x v="1"/>
    <s v="T-shirt big logo"/>
    <s v="100%CO"/>
    <s v="Made in Moldavia"/>
    <s v="SU34"/>
    <s v="SU34BLD00008"/>
    <s v="A1UTS08A TEJ005"/>
    <s v="R0108/BORDEAUX"/>
    <s v="XXL"/>
    <s v=""/>
    <x v="11"/>
    <m/>
    <n v="84"/>
    <n v="252"/>
    <n v="252"/>
    <n v="10"/>
    <n v="30"/>
    <n v="30"/>
    <n v="3"/>
    <n v="6.72"/>
    <n v="20.16"/>
  </r>
  <r>
    <n v="2560000161197"/>
    <s v="*"/>
    <s v="6109.10.00"/>
    <x v="0"/>
    <x v="2"/>
    <x v="1"/>
    <s v="T-shirt big logo"/>
    <s v="100%CO"/>
    <s v="Made in Moldavia"/>
    <s v="SU34"/>
    <s v="SU34BLD00008"/>
    <s v="A1UTS08A TEJ005"/>
    <s v="R0108/BORDEAUX"/>
    <s v="3XL"/>
    <s v=""/>
    <x v="14"/>
    <m/>
    <n v="84"/>
    <n v="84"/>
    <n v="84"/>
    <n v="10"/>
    <n v="10"/>
    <n v="10"/>
    <n v="1"/>
    <n v="6.72"/>
    <n v="6.72"/>
  </r>
  <r>
    <n v="2560000161654"/>
    <s v="*"/>
    <s v="6109.10.00"/>
    <x v="0"/>
    <x v="2"/>
    <x v="1"/>
    <s v="T-shirt small logo"/>
    <s v="100%CO"/>
    <s v="Made in Moldavia"/>
    <s v="SU34"/>
    <s v="SU34BLD00009"/>
    <s v="A1UTS08B TEJ005"/>
    <s v="V8623/VERDE"/>
    <s v="M"/>
    <n v="264"/>
    <x v="46"/>
    <m/>
    <n v="84"/>
    <n v="2100"/>
    <n v="2100"/>
    <n v="10"/>
    <n v="250"/>
    <n v="250"/>
    <n v="25"/>
    <n v="6.72"/>
    <n v="168"/>
  </r>
  <r>
    <n v="2560000161661"/>
    <s v="*"/>
    <s v="6109.10.00"/>
    <x v="0"/>
    <x v="2"/>
    <x v="1"/>
    <s v="T-shirt small logo"/>
    <s v="100%CO"/>
    <s v="Made in Moldavia"/>
    <s v="SU34"/>
    <s v="SU34BLD00009"/>
    <s v="A1UTS08B TEJ005"/>
    <s v="V8623/VERDE"/>
    <s v="L"/>
    <s v=""/>
    <x v="91"/>
    <m/>
    <n v="84"/>
    <n v="4956"/>
    <n v="4956"/>
    <n v="10"/>
    <n v="590"/>
    <n v="590"/>
    <n v="59"/>
    <n v="6.72"/>
    <n v="396.47999999999996"/>
  </r>
  <r>
    <n v="2560000161678"/>
    <n v="2560000161821"/>
    <s v="6109.10.00"/>
    <x v="0"/>
    <x v="2"/>
    <x v="1"/>
    <s v="T-shirt small logo"/>
    <s v="100%CO"/>
    <s v="Made in Moldavia"/>
    <s v="SU34"/>
    <s v="SU34BLD00009"/>
    <s v="A1UTS08B TEJ005"/>
    <s v="V8623/VERDE"/>
    <s v="XL"/>
    <s v=""/>
    <x v="103"/>
    <m/>
    <n v="84"/>
    <n v="7812"/>
    <n v="7812"/>
    <n v="10"/>
    <n v="930"/>
    <n v="930"/>
    <n v="93"/>
    <n v="6.72"/>
    <n v="624.95999999999992"/>
  </r>
  <r>
    <n v="2560000161685"/>
    <s v="*"/>
    <s v="6109.10.00"/>
    <x v="0"/>
    <x v="2"/>
    <x v="1"/>
    <s v="T-shirt small logo"/>
    <s v="100%CO"/>
    <s v="Made in Moldavia"/>
    <s v="SU34"/>
    <s v="SU34BLD00009"/>
    <s v="A1UTS08B TEJ005"/>
    <s v="V8623/VERDE"/>
    <s v="XXL"/>
    <s v=""/>
    <x v="96"/>
    <m/>
    <n v="84"/>
    <n v="5124"/>
    <n v="5124"/>
    <n v="10"/>
    <n v="610"/>
    <n v="610"/>
    <n v="61"/>
    <n v="6.72"/>
    <n v="409.91999999999996"/>
  </r>
  <r>
    <n v="2560000161692"/>
    <s v="*"/>
    <s v="6109.10.00"/>
    <x v="0"/>
    <x v="2"/>
    <x v="1"/>
    <s v="T-shirt small logo"/>
    <s v="100%CO"/>
    <s v="Made in Moldavia"/>
    <s v="SU34"/>
    <s v="SU34BLD00009"/>
    <s v="A1UTS08B TEJ005"/>
    <s v="V8623/VERDE"/>
    <s v="3XL"/>
    <s v=""/>
    <x v="2"/>
    <m/>
    <n v="84"/>
    <n v="2184"/>
    <n v="2184"/>
    <n v="10"/>
    <n v="260"/>
    <n v="260"/>
    <n v="26"/>
    <n v="6.72"/>
    <n v="174.72"/>
  </r>
  <r>
    <n v="2560000161951"/>
    <s v="*"/>
    <s v="6109.10.00"/>
    <x v="0"/>
    <x v="2"/>
    <x v="1"/>
    <s v="T-shirt small logo"/>
    <s v="100%CO"/>
    <s v="Made in Moldavia"/>
    <s v="SU34"/>
    <s v="SU34BLD00009"/>
    <s v="A1UTS08B TEJ005"/>
    <s v="B0678/BLU"/>
    <s v="M"/>
    <n v="183"/>
    <x v="9"/>
    <m/>
    <n v="84"/>
    <n v="1176"/>
    <n v="1176"/>
    <n v="10"/>
    <n v="140"/>
    <n v="140"/>
    <n v="14"/>
    <n v="6.72"/>
    <n v="94.08"/>
  </r>
  <r>
    <n v="2560000161968"/>
    <s v="*"/>
    <s v="6109.10.00"/>
    <x v="0"/>
    <x v="2"/>
    <x v="1"/>
    <s v="T-shirt small logo"/>
    <s v="100%CO"/>
    <s v="Made in Moldavia"/>
    <s v="SU34"/>
    <s v="SU34BLD00009"/>
    <s v="A1UTS08B TEJ005"/>
    <s v="B0678/BLU"/>
    <s v="L"/>
    <s v=""/>
    <x v="33"/>
    <m/>
    <n v="84"/>
    <n v="3528"/>
    <n v="3528"/>
    <n v="10"/>
    <n v="420"/>
    <n v="420"/>
    <n v="42"/>
    <n v="6.72"/>
    <n v="282.24"/>
  </r>
  <r>
    <n v="2560000161975"/>
    <s v="*"/>
    <s v="6109.10.00"/>
    <x v="0"/>
    <x v="2"/>
    <x v="1"/>
    <s v="T-shirt small logo"/>
    <s v="100%CO"/>
    <s v="Made in Moldavia"/>
    <s v="SU34"/>
    <s v="SU34BLD00009"/>
    <s v="A1UTS08B TEJ005"/>
    <s v="B0678/BLU"/>
    <s v="XL"/>
    <s v=""/>
    <x v="75"/>
    <m/>
    <n v="84"/>
    <n v="5712"/>
    <n v="5712"/>
    <n v="10"/>
    <n v="680"/>
    <n v="680"/>
    <n v="68"/>
    <n v="6.72"/>
    <n v="456.96"/>
  </r>
  <r>
    <n v="2560000161982"/>
    <s v="*"/>
    <s v="6109.10.00"/>
    <x v="0"/>
    <x v="2"/>
    <x v="1"/>
    <s v="T-shirt small logo"/>
    <s v="100%CO"/>
    <s v="Made in Moldavia"/>
    <s v="SU34"/>
    <s v="SU34BLD00009"/>
    <s v="A1UTS08B TEJ005"/>
    <s v="B0678/BLU"/>
    <s v="XXL"/>
    <s v=""/>
    <x v="33"/>
    <m/>
    <n v="84"/>
    <n v="3528"/>
    <n v="3528"/>
    <n v="10"/>
    <n v="420"/>
    <n v="420"/>
    <n v="42"/>
    <n v="6.72"/>
    <n v="282.24"/>
  </r>
  <r>
    <n v="2560000161999"/>
    <s v="*"/>
    <s v="6109.10.00"/>
    <x v="0"/>
    <x v="2"/>
    <x v="1"/>
    <s v="T-shirt small logo"/>
    <s v="100%CO"/>
    <s v="Made in Moldavia"/>
    <s v="SU34"/>
    <s v="SU34BLD00009"/>
    <s v="A1UTS08B TEJ005"/>
    <s v="B0678/BLU"/>
    <s v="3XL"/>
    <s v=""/>
    <x v="3"/>
    <m/>
    <n v="84"/>
    <n v="1428"/>
    <n v="1428"/>
    <n v="10"/>
    <n v="170"/>
    <n v="170"/>
    <n v="17"/>
    <n v="6.72"/>
    <n v="114.24"/>
  </r>
  <r>
    <n v="2560000161807"/>
    <s v="*"/>
    <s v="6109.10.00"/>
    <x v="0"/>
    <x v="2"/>
    <x v="1"/>
    <s v="T-shirt small logo"/>
    <s v="100%CO"/>
    <s v="Made in Moldavia"/>
    <s v="SU34"/>
    <s v="SU34BLD00009"/>
    <s v="A1UTS08B TEJ005"/>
    <s v="V8624/VERDE"/>
    <s v="M"/>
    <n v="90"/>
    <x v="14"/>
    <m/>
    <n v="84"/>
    <n v="84"/>
    <n v="84"/>
    <n v="10"/>
    <n v="10"/>
    <n v="10"/>
    <n v="1"/>
    <n v="6.72"/>
    <n v="6.72"/>
  </r>
  <r>
    <n v="2560000161814"/>
    <n v="2560000161913"/>
    <s v="6109.10.00"/>
    <x v="0"/>
    <x v="2"/>
    <x v="1"/>
    <s v="T-shirt small logo"/>
    <s v="100%CO"/>
    <s v="Made in Moldavia"/>
    <s v="SU34"/>
    <s v="SU34BLD00009"/>
    <s v="A1UTS08B TEJ005"/>
    <s v="V8624/VERDE"/>
    <s v="L"/>
    <s v=""/>
    <x v="9"/>
    <m/>
    <n v="84"/>
    <n v="1176"/>
    <n v="1176"/>
    <n v="10"/>
    <n v="140"/>
    <n v="140"/>
    <n v="14"/>
    <n v="6.72"/>
    <n v="94.08"/>
  </r>
  <r>
    <n v="2560000161920"/>
    <s v="*"/>
    <s v="6109.10.00"/>
    <x v="0"/>
    <x v="2"/>
    <x v="1"/>
    <s v="T-shirt small logo"/>
    <s v="100%CO"/>
    <s v="Made in Moldavia"/>
    <s v="SU34"/>
    <s v="SU34BLD00009"/>
    <s v="A1UTS08B TEJ005"/>
    <s v="V8624/VERDE"/>
    <s v="XL"/>
    <s v=""/>
    <x v="19"/>
    <m/>
    <n v="84"/>
    <n v="3612"/>
    <n v="3612"/>
    <n v="10"/>
    <n v="430"/>
    <n v="430"/>
    <n v="43"/>
    <n v="6.72"/>
    <n v="288.95999999999998"/>
  </r>
  <r>
    <n v="2560000161838"/>
    <n v="2560000161937"/>
    <s v="6109.10.00"/>
    <x v="0"/>
    <x v="2"/>
    <x v="1"/>
    <s v="T-shirt small logo"/>
    <s v="100%CO"/>
    <s v="Made in Moldavia"/>
    <s v="SU34"/>
    <s v="SU34BLD00009"/>
    <s v="A1UTS08B TEJ005"/>
    <s v="V8624/VERDE"/>
    <s v="XXL"/>
    <s v=""/>
    <x v="1"/>
    <m/>
    <n v="84"/>
    <n v="2016"/>
    <n v="2016"/>
    <n v="10"/>
    <n v="240"/>
    <n v="240"/>
    <n v="24"/>
    <n v="6.72"/>
    <n v="161.28"/>
  </r>
  <r>
    <n v="2560000161845"/>
    <n v="2560000161944"/>
    <s v="6109.10.00"/>
    <x v="0"/>
    <x v="2"/>
    <x v="1"/>
    <s v="T-shirt small logo"/>
    <s v="100%CO"/>
    <s v="Made in Moldavia"/>
    <s v="SU34"/>
    <s v="SU34BLD00009"/>
    <s v="A1UTS08B TEJ005"/>
    <s v="V8624/VERDE"/>
    <s v="3XL"/>
    <s v=""/>
    <x v="16"/>
    <m/>
    <n v="84"/>
    <n v="672"/>
    <n v="672"/>
    <n v="10"/>
    <n v="80"/>
    <n v="80"/>
    <n v="8"/>
    <n v="6.72"/>
    <n v="53.76"/>
  </r>
  <r>
    <n v="2560000161852"/>
    <s v="*"/>
    <s v="6109.10.00"/>
    <x v="0"/>
    <x v="2"/>
    <x v="1"/>
    <s v="T-shirt small logo"/>
    <s v="100%CO"/>
    <s v="Made in Moldavia"/>
    <s v="SU34"/>
    <s v="SU34BLD00009"/>
    <s v="A1UTS08B TEJ005"/>
    <s v="R5039/GARNET"/>
    <s v="M"/>
    <n v="63"/>
    <x v="0"/>
    <m/>
    <n v="84"/>
    <n v="420"/>
    <n v="420"/>
    <n v="10"/>
    <n v="50"/>
    <n v="50"/>
    <n v="5"/>
    <n v="6.72"/>
    <n v="33.6"/>
  </r>
  <r>
    <n v="2560000161869"/>
    <s v="*"/>
    <s v="6109.10.00"/>
    <x v="0"/>
    <x v="2"/>
    <x v="1"/>
    <s v="T-shirt small logo"/>
    <s v="100%CO"/>
    <s v="Made in Moldavia"/>
    <s v="SU34"/>
    <s v="SU34BLD00009"/>
    <s v="A1UTS08B TEJ005"/>
    <s v="R5039/GARNET"/>
    <s v="L"/>
    <s v=""/>
    <x v="13"/>
    <m/>
    <n v="84"/>
    <n v="756"/>
    <n v="756"/>
    <n v="10"/>
    <n v="90"/>
    <n v="90"/>
    <n v="9"/>
    <n v="6.72"/>
    <n v="60.48"/>
  </r>
  <r>
    <n v="2560000161876"/>
    <s v="*"/>
    <s v="6109.10.00"/>
    <x v="0"/>
    <x v="2"/>
    <x v="1"/>
    <s v="T-shirt small logo"/>
    <s v="100%CO"/>
    <s v="Made in Moldavia"/>
    <s v="SU34"/>
    <s v="SU34BLD00009"/>
    <s v="A1UTS08B TEJ005"/>
    <s v="R5039/GARNET"/>
    <s v="XL"/>
    <s v=""/>
    <x v="1"/>
    <m/>
    <n v="84"/>
    <n v="2016"/>
    <n v="2016"/>
    <n v="10"/>
    <n v="240"/>
    <n v="240"/>
    <n v="24"/>
    <n v="6.72"/>
    <n v="161.28"/>
  </r>
  <r>
    <n v="2560000161883"/>
    <s v="*"/>
    <s v="6109.10.00"/>
    <x v="0"/>
    <x v="2"/>
    <x v="1"/>
    <s v="T-shirt small logo"/>
    <s v="100%CO"/>
    <s v="Made in Moldavia"/>
    <s v="SU34"/>
    <s v="SU34BLD00009"/>
    <s v="A1UTS08B TEJ005"/>
    <s v="R5039/GARNET"/>
    <s v="XXL"/>
    <s v=""/>
    <x v="3"/>
    <m/>
    <n v="84"/>
    <n v="1428"/>
    <n v="1428"/>
    <n v="10"/>
    <n v="170"/>
    <n v="170"/>
    <n v="17"/>
    <n v="6.72"/>
    <n v="114.24"/>
  </r>
  <r>
    <n v="2560000161890"/>
    <s v="*"/>
    <s v="6109.10.00"/>
    <x v="0"/>
    <x v="2"/>
    <x v="1"/>
    <s v="T-shirt small logo"/>
    <s v="100%CO"/>
    <s v="Made in Moldavia"/>
    <s v="SU34"/>
    <s v="SU34BLD00009"/>
    <s v="A1UTS08B TEJ005"/>
    <s v="R5039/GARNET"/>
    <s v="3XL"/>
    <s v=""/>
    <x v="16"/>
    <m/>
    <n v="84"/>
    <n v="672"/>
    <n v="672"/>
    <n v="10"/>
    <n v="80"/>
    <n v="80"/>
    <n v="8"/>
    <n v="6.72"/>
    <n v="53.76"/>
  </r>
  <r>
    <n v="2560000161500"/>
    <s v="*"/>
    <s v="6109.10.00"/>
    <x v="0"/>
    <x v="2"/>
    <x v="1"/>
    <s v="T-shirt small logo"/>
    <s v="100%CO"/>
    <s v="Made in Moldavia"/>
    <s v="SU34"/>
    <s v="SU34BLD00009"/>
    <s v="A1UTS08B TEJ005"/>
    <s v="B0674/BLU"/>
    <s v="M"/>
    <n v="52"/>
    <x v="14"/>
    <m/>
    <n v="84"/>
    <n v="84"/>
    <n v="84"/>
    <n v="10"/>
    <n v="10"/>
    <n v="10"/>
    <n v="1"/>
    <n v="6.72"/>
    <n v="6.72"/>
  </r>
  <r>
    <n v="2560000161517"/>
    <s v="*"/>
    <s v="6109.10.00"/>
    <x v="0"/>
    <x v="2"/>
    <x v="1"/>
    <s v="T-shirt small logo"/>
    <s v="100%CO"/>
    <s v="Made in Moldavia"/>
    <s v="SU34"/>
    <s v="SU34BLD00009"/>
    <s v="A1UTS08B TEJ005"/>
    <s v="B0674/BLU"/>
    <s v="L"/>
    <s v=""/>
    <x v="10"/>
    <m/>
    <n v="84"/>
    <n v="840"/>
    <n v="840"/>
    <n v="10"/>
    <n v="100"/>
    <n v="100"/>
    <n v="10"/>
    <n v="6.72"/>
    <n v="67.2"/>
  </r>
  <r>
    <n v="2560000161524"/>
    <s v="*"/>
    <s v="6109.10.00"/>
    <x v="0"/>
    <x v="2"/>
    <x v="1"/>
    <s v="T-shirt small logo"/>
    <s v="100%CO"/>
    <s v="Made in Moldavia"/>
    <s v="SU34"/>
    <s v="SU34BLD00009"/>
    <s v="A1UTS08B TEJ005"/>
    <s v="B0674/BLU"/>
    <s v="XL"/>
    <s v=""/>
    <x v="1"/>
    <m/>
    <n v="84"/>
    <n v="2016"/>
    <n v="2016"/>
    <n v="10"/>
    <n v="240"/>
    <n v="240"/>
    <n v="24"/>
    <n v="6.72"/>
    <n v="161.28"/>
  </r>
  <r>
    <n v="2560000161531"/>
    <s v="*"/>
    <s v="6109.10.00"/>
    <x v="0"/>
    <x v="2"/>
    <x v="1"/>
    <s v="T-shirt small logo"/>
    <s v="100%CO"/>
    <s v="Made in Moldavia"/>
    <s v="SU34"/>
    <s v="SU34BLD00009"/>
    <s v="A1UTS08B TEJ005"/>
    <s v="B0674/BLU"/>
    <s v="XXL"/>
    <s v=""/>
    <x v="24"/>
    <m/>
    <n v="84"/>
    <n v="1008"/>
    <n v="1008"/>
    <n v="10"/>
    <n v="120"/>
    <n v="120"/>
    <n v="12"/>
    <n v="6.72"/>
    <n v="80.64"/>
  </r>
  <r>
    <n v="2560000161548"/>
    <s v="*"/>
    <s v="6109.10.00"/>
    <x v="0"/>
    <x v="2"/>
    <x v="1"/>
    <s v="T-shirt small logo"/>
    <s v="100%CO"/>
    <s v="Made in Moldavia"/>
    <s v="SU34"/>
    <s v="SU34BLD00009"/>
    <s v="A1UTS08B TEJ005"/>
    <s v="B0674/BLU"/>
    <s v="3XL"/>
    <s v=""/>
    <x v="0"/>
    <m/>
    <n v="84"/>
    <n v="420"/>
    <n v="420"/>
    <n v="10"/>
    <n v="50"/>
    <n v="50"/>
    <n v="5"/>
    <n v="6.72"/>
    <n v="33.6"/>
  </r>
  <r>
    <n v="2560000161609"/>
    <s v="*"/>
    <s v="6109.10.00"/>
    <x v="0"/>
    <x v="2"/>
    <x v="1"/>
    <s v="T-shirt small logo"/>
    <s v="100%CO"/>
    <s v="Made in Moldavia"/>
    <s v="SU34"/>
    <s v="SU34BLD00009"/>
    <s v="A1UTS08B TEJ005"/>
    <s v="B0675/BLU"/>
    <s v="M"/>
    <n v="50"/>
    <x v="15"/>
    <m/>
    <n v="84"/>
    <n v="588"/>
    <n v="588"/>
    <n v="10"/>
    <n v="70"/>
    <n v="70"/>
    <n v="7"/>
    <n v="6.72"/>
    <n v="47.04"/>
  </r>
  <r>
    <n v="2560000161616"/>
    <s v="*"/>
    <s v="6109.10.00"/>
    <x v="0"/>
    <x v="2"/>
    <x v="1"/>
    <s v="T-shirt small logo"/>
    <s v="100%CO"/>
    <s v="Made in Moldavia"/>
    <s v="SU34"/>
    <s v="SU34BLD00009"/>
    <s v="A1UTS08B TEJ005"/>
    <s v="B0675/BLU"/>
    <s v="L"/>
    <s v=""/>
    <x v="0"/>
    <m/>
    <n v="84"/>
    <n v="420"/>
    <n v="420"/>
    <n v="10"/>
    <n v="50"/>
    <n v="50"/>
    <n v="5"/>
    <n v="6.72"/>
    <n v="33.6"/>
  </r>
  <r>
    <n v="2560000161623"/>
    <s v="*"/>
    <s v="6109.10.00"/>
    <x v="0"/>
    <x v="2"/>
    <x v="1"/>
    <s v="T-shirt small logo"/>
    <s v="100%CO"/>
    <s v="Made in Moldavia"/>
    <s v="SU34"/>
    <s v="SU34BLD00009"/>
    <s v="A1UTS08B TEJ005"/>
    <s v="B0675/BLU"/>
    <s v="XL"/>
    <s v=""/>
    <x v="25"/>
    <m/>
    <n v="84"/>
    <n v="1596"/>
    <n v="1596"/>
    <n v="10"/>
    <n v="190"/>
    <n v="190"/>
    <n v="19"/>
    <n v="6.72"/>
    <n v="127.67999999999999"/>
  </r>
  <r>
    <n v="2560000161630"/>
    <s v="*"/>
    <s v="6109.10.00"/>
    <x v="0"/>
    <x v="2"/>
    <x v="1"/>
    <s v="T-shirt small logo"/>
    <s v="100%CO"/>
    <s v="Made in Moldavia"/>
    <s v="SU34"/>
    <s v="SU34BLD00009"/>
    <s v="A1UTS08B TEJ005"/>
    <s v="B0675/BLU"/>
    <s v="XXL"/>
    <s v=""/>
    <x v="9"/>
    <m/>
    <n v="84"/>
    <n v="1176"/>
    <n v="1176"/>
    <n v="10"/>
    <n v="140"/>
    <n v="140"/>
    <n v="14"/>
    <n v="6.72"/>
    <n v="94.08"/>
  </r>
  <r>
    <n v="2560000161647"/>
    <s v="*"/>
    <s v="6109.10.00"/>
    <x v="0"/>
    <x v="2"/>
    <x v="1"/>
    <s v="T-shirt small logo"/>
    <s v="100%CO"/>
    <s v="Made in Moldavia"/>
    <s v="SU34"/>
    <s v="SU34BLD00009"/>
    <s v="A1UTS08B TEJ005"/>
    <s v="B0675/BLU"/>
    <s v="3XL"/>
    <s v=""/>
    <x v="0"/>
    <m/>
    <n v="84"/>
    <n v="420"/>
    <n v="420"/>
    <n v="10"/>
    <n v="50"/>
    <n v="50"/>
    <n v="5"/>
    <n v="6.72"/>
    <n v="33.6"/>
  </r>
  <r>
    <n v="2560000161715"/>
    <s v="*"/>
    <s v="6109.10.00"/>
    <x v="0"/>
    <x v="2"/>
    <x v="1"/>
    <s v="T-shirt small logo"/>
    <s v="100%CO"/>
    <s v="Made in Moldavia"/>
    <s v="SU34"/>
    <s v="SU34BLD00009"/>
    <s v="A1UTS08B TEJ005"/>
    <s v="B0676/BLU"/>
    <s v="L"/>
    <n v="40"/>
    <x v="16"/>
    <m/>
    <n v="84"/>
    <n v="672"/>
    <n v="672"/>
    <n v="10"/>
    <n v="80"/>
    <n v="80"/>
    <n v="8"/>
    <n v="6.72"/>
    <n v="53.76"/>
  </r>
  <r>
    <n v="2560000161722"/>
    <s v="*"/>
    <s v="6109.10.00"/>
    <x v="0"/>
    <x v="2"/>
    <x v="1"/>
    <s v="T-shirt small logo"/>
    <s v="100%CO"/>
    <s v="Made in Moldavia"/>
    <s v="SU34"/>
    <s v="SU34BLD00009"/>
    <s v="A1UTS08B TEJ005"/>
    <s v="B0676/BLU"/>
    <s v="XL"/>
    <s v=""/>
    <x v="3"/>
    <m/>
    <n v="84"/>
    <n v="1428"/>
    <n v="1428"/>
    <n v="10"/>
    <n v="170"/>
    <n v="170"/>
    <n v="17"/>
    <n v="6.72"/>
    <n v="114.24"/>
  </r>
  <r>
    <n v="2560000161739"/>
    <s v="*"/>
    <s v="6109.10.00"/>
    <x v="0"/>
    <x v="2"/>
    <x v="1"/>
    <s v="T-shirt small logo"/>
    <s v="100%CO"/>
    <s v="Made in Moldavia"/>
    <s v="SU34"/>
    <s v="SU34BLD00009"/>
    <s v="A1UTS08B TEJ005"/>
    <s v="B0676/BLU"/>
    <s v="XXL"/>
    <s v=""/>
    <x v="10"/>
    <m/>
    <n v="84"/>
    <n v="840"/>
    <n v="840"/>
    <n v="10"/>
    <n v="100"/>
    <n v="100"/>
    <n v="10"/>
    <n v="6.72"/>
    <n v="67.2"/>
  </r>
  <r>
    <n v="2560000161746"/>
    <s v="*"/>
    <s v="6109.10.00"/>
    <x v="0"/>
    <x v="2"/>
    <x v="1"/>
    <s v="T-shirt small logo"/>
    <s v="100%CO"/>
    <s v="Made in Moldavia"/>
    <s v="SU34"/>
    <s v="SU34BLD00009"/>
    <s v="A1UTS08B TEJ005"/>
    <s v="B0676/BLU"/>
    <s v="3XL"/>
    <s v=""/>
    <x v="0"/>
    <m/>
    <n v="84"/>
    <n v="420"/>
    <n v="420"/>
    <n v="10"/>
    <n v="50"/>
    <n v="50"/>
    <n v="5"/>
    <n v="6.72"/>
    <n v="33.6"/>
  </r>
  <r>
    <n v="2560000162064"/>
    <s v="*"/>
    <s v="6109.10.00"/>
    <x v="0"/>
    <x v="2"/>
    <x v="1"/>
    <s v="T-shirt small logo"/>
    <s v="100%CO"/>
    <s v="Made in Moldavia"/>
    <s v="SU34"/>
    <s v="SU34BLD00009"/>
    <s v="A1UTS08B TEJ005"/>
    <s v="V8625/VERDE"/>
    <s v="L"/>
    <n v="33"/>
    <x v="15"/>
    <m/>
    <n v="84"/>
    <n v="588"/>
    <n v="588"/>
    <n v="10"/>
    <n v="70"/>
    <n v="70"/>
    <n v="7"/>
    <n v="6.72"/>
    <n v="47.04"/>
  </r>
  <r>
    <n v="2560000162071"/>
    <s v="*"/>
    <s v="6109.10.00"/>
    <x v="0"/>
    <x v="2"/>
    <x v="1"/>
    <s v="T-shirt small logo"/>
    <s v="100%CO"/>
    <s v="Made in Moldavia"/>
    <s v="SU34"/>
    <s v="SU34BLD00009"/>
    <s v="A1UTS08B TEJ005"/>
    <s v="V8625/VERDE"/>
    <s v="XL"/>
    <s v=""/>
    <x v="3"/>
    <m/>
    <n v="84"/>
    <n v="1428"/>
    <n v="1428"/>
    <n v="10"/>
    <n v="170"/>
    <n v="170"/>
    <n v="17"/>
    <n v="6.72"/>
    <n v="114.24"/>
  </r>
  <r>
    <n v="2560000162088"/>
    <s v="*"/>
    <s v="6109.10.00"/>
    <x v="0"/>
    <x v="2"/>
    <x v="1"/>
    <s v="T-shirt small logo"/>
    <s v="100%CO"/>
    <s v="Made in Moldavia"/>
    <s v="SU34"/>
    <s v="SU34BLD00009"/>
    <s v="A1UTS08B TEJ005"/>
    <s v="V8625/VERDE"/>
    <s v="XXL"/>
    <s v=""/>
    <x v="15"/>
    <m/>
    <n v="84"/>
    <n v="588"/>
    <n v="588"/>
    <n v="10"/>
    <n v="70"/>
    <n v="70"/>
    <n v="7"/>
    <n v="6.72"/>
    <n v="47.04"/>
  </r>
  <r>
    <n v="2560000162095"/>
    <s v="*"/>
    <s v="6109.10.00"/>
    <x v="0"/>
    <x v="2"/>
    <x v="1"/>
    <s v="T-shirt small logo"/>
    <s v="100%CO"/>
    <s v="Made in Moldavia"/>
    <s v="SU34"/>
    <s v="SU34BLD00009"/>
    <s v="A1UTS08B TEJ005"/>
    <s v="V8625/VERDE"/>
    <s v="3XL"/>
    <s v=""/>
    <x v="7"/>
    <m/>
    <n v="84"/>
    <n v="168"/>
    <n v="168"/>
    <n v="10"/>
    <n v="20"/>
    <n v="20"/>
    <n v="2"/>
    <n v="6.72"/>
    <n v="13.44"/>
  </r>
  <r>
    <n v="2560000162026"/>
    <s v="*"/>
    <s v="6109.10.00"/>
    <x v="0"/>
    <x v="2"/>
    <x v="1"/>
    <s v="T-shirt small logo"/>
    <s v="100%CO"/>
    <s v="Made in Moldavia"/>
    <s v="SU34"/>
    <s v="SU34BLD00009"/>
    <s v="A1UTS08B TEJ005"/>
    <s v="B0679/BLU"/>
    <s v="XL"/>
    <n v="4"/>
    <x v="14"/>
    <m/>
    <n v="84"/>
    <n v="84"/>
    <n v="84"/>
    <n v="10"/>
    <n v="10"/>
    <n v="10"/>
    <n v="1"/>
    <n v="6.72"/>
    <n v="6.72"/>
  </r>
  <r>
    <n v="2560000162033"/>
    <s v="*"/>
    <s v="6109.10.00"/>
    <x v="0"/>
    <x v="2"/>
    <x v="1"/>
    <s v="T-shirt small logo"/>
    <s v="100%CO"/>
    <s v="Made in Moldavia"/>
    <s v="SU34"/>
    <s v="SU34BLD00009"/>
    <s v="A1UTS08B TEJ005"/>
    <s v="B0679/BLU"/>
    <s v="XXL"/>
    <s v=""/>
    <x v="11"/>
    <m/>
    <n v="84"/>
    <n v="252"/>
    <n v="252"/>
    <n v="10"/>
    <n v="30"/>
    <n v="30"/>
    <n v="3"/>
    <n v="6.72"/>
    <n v="20.16"/>
  </r>
  <r>
    <n v="8059018557800"/>
    <s v="*"/>
    <s v="6204.49.90"/>
    <x v="0"/>
    <x v="2"/>
    <x v="4"/>
    <s v="FELPA ZIP"/>
    <s v="80%CO 20%PL"/>
    <s v="ITALY"/>
    <s v="SU41"/>
    <s v="SU41BLD00001"/>
    <s v="FLU01"/>
    <s v="BLU"/>
    <s v="L"/>
    <n v="2"/>
    <x v="14"/>
    <m/>
    <n v="194"/>
    <n v="194"/>
    <n v="194"/>
    <n v="22"/>
    <n v="22"/>
    <n v="22"/>
    <n v="1"/>
    <n v="15.52"/>
    <n v="15.52"/>
  </r>
  <r>
    <n v="8059018557824"/>
    <s v="*"/>
    <s v="6204.49.90"/>
    <x v="0"/>
    <x v="2"/>
    <x v="4"/>
    <s v="FELPA ZIP"/>
    <s v="80%CO 20%PL"/>
    <s v="ITALY"/>
    <s v="SU41"/>
    <s v="SU41BLD00001"/>
    <s v="FLU01"/>
    <s v="BLU"/>
    <s v="XXL"/>
    <s v=""/>
    <x v="14"/>
    <m/>
    <n v="194"/>
    <n v="194"/>
    <n v="194"/>
    <n v="22"/>
    <n v="22"/>
    <n v="22"/>
    <n v="1"/>
    <n v="15.52"/>
    <n v="15.52"/>
  </r>
  <r>
    <n v="8059018558111"/>
    <s v="*"/>
    <s v="6204.49.90"/>
    <x v="0"/>
    <x v="2"/>
    <x v="4"/>
    <s v="FELPA GIROCOLLO"/>
    <s v="80%CO 20%PL"/>
    <s v="ITALY"/>
    <s v="SU41"/>
    <s v="SU41BLD00002"/>
    <s v="FLU02"/>
    <s v="BLU"/>
    <s v="XL"/>
    <n v="3"/>
    <x v="11"/>
    <m/>
    <n v="194"/>
    <n v="582"/>
    <n v="582"/>
    <n v="22"/>
    <n v="66"/>
    <n v="66"/>
    <n v="3"/>
    <n v="15.52"/>
    <n v="46.56"/>
  </r>
  <r>
    <n v="8059018558364"/>
    <s v="*"/>
    <s v="6204.49.90"/>
    <x v="0"/>
    <x v="2"/>
    <x v="4"/>
    <s v="FELPA GIROCOLLO"/>
    <s v="80%CO 20%PL"/>
    <s v="ITALY"/>
    <s v="SU41"/>
    <s v="SU41BLD00003"/>
    <s v="FLU04"/>
    <s v="BLACK/WHITE"/>
    <s v="XL"/>
    <n v="8"/>
    <x v="16"/>
    <m/>
    <n v="194"/>
    <n v="1552"/>
    <n v="1552"/>
    <n v="22"/>
    <n v="176"/>
    <n v="176"/>
    <n v="8"/>
    <n v="15.52"/>
    <n v="124.16"/>
  </r>
  <r>
    <n v="8059018558326"/>
    <s v="*"/>
    <s v="6204.49.90"/>
    <x v="0"/>
    <x v="2"/>
    <x v="4"/>
    <s v="FELPA GIROCOLLO"/>
    <s v="80%CO 20%PL"/>
    <s v="ITALY"/>
    <s v="SU41"/>
    <s v="SU41BLD00003"/>
    <s v="FLU04"/>
    <s v="BLACK/RED"/>
    <s v="XXL"/>
    <n v="8"/>
    <x v="14"/>
    <m/>
    <n v="194"/>
    <n v="194"/>
    <n v="194"/>
    <n v="22"/>
    <n v="22"/>
    <n v="22"/>
    <n v="1"/>
    <n v="15.52"/>
    <n v="15.52"/>
  </r>
  <r>
    <n v="8059018558333"/>
    <s v="*"/>
    <s v="6204.49.90"/>
    <x v="0"/>
    <x v="2"/>
    <x v="4"/>
    <s v="FELPA GIROCOLLO"/>
    <s v="80%CO 20%PL"/>
    <s v="ITALY"/>
    <s v="SU41"/>
    <s v="SU41BLD00003"/>
    <s v="FLU04"/>
    <s v="BLACK/RED"/>
    <s v="3XL"/>
    <s v=""/>
    <x v="15"/>
    <m/>
    <n v="194"/>
    <n v="1358"/>
    <n v="1358"/>
    <n v="22"/>
    <n v="154"/>
    <n v="154"/>
    <n v="7"/>
    <n v="15.52"/>
    <n v="108.64"/>
  </r>
  <r>
    <n v="2560000162309"/>
    <s v="*"/>
    <s v="6204.49.90"/>
    <x v="0"/>
    <x v="2"/>
    <x v="4"/>
    <s v="Felpa full zip con cappuccio"/>
    <s v="60%CO 40%PL"/>
    <s v="Made in Moldavia"/>
    <s v="SU41"/>
    <s v="SU41BLD00006"/>
    <s v="A1UFL08A TEJ002"/>
    <s v="G8010/BLU-BORDEAUX"/>
    <s v="M"/>
    <n v="225"/>
    <x v="18"/>
    <m/>
    <n v="194"/>
    <n v="3492"/>
    <n v="3492"/>
    <n v="22"/>
    <n v="396"/>
    <n v="396"/>
    <n v="18"/>
    <n v="15.52"/>
    <n v="279.36"/>
  </r>
  <r>
    <n v="2560000162316"/>
    <s v="*"/>
    <s v="6204.49.90"/>
    <x v="0"/>
    <x v="2"/>
    <x v="4"/>
    <s v="Felpa full zip con cappuccio"/>
    <s v="60%CO 40%PL"/>
    <s v="Made in Moldavia"/>
    <s v="SU41"/>
    <s v="SU41BLD00006"/>
    <s v="A1UFL08A TEJ002"/>
    <s v="G8010/BLU-BORDEAUX"/>
    <s v="L"/>
    <s v=""/>
    <x v="102"/>
    <m/>
    <n v="194"/>
    <n v="8924"/>
    <n v="8924"/>
    <n v="22"/>
    <n v="1012"/>
    <n v="1012"/>
    <n v="46"/>
    <n v="15.52"/>
    <n v="713.92"/>
  </r>
  <r>
    <n v="2560000162323"/>
    <s v="*"/>
    <s v="6204.49.90"/>
    <x v="0"/>
    <x v="2"/>
    <x v="4"/>
    <s v="Felpa full zip con cappuccio"/>
    <s v="60%CO 40%PL"/>
    <s v="Made in Moldavia"/>
    <s v="SU41"/>
    <s v="SU41BLD00006"/>
    <s v="A1UFL08A TEJ002"/>
    <s v="G8010/BLU-BORDEAUX"/>
    <s v="XL"/>
    <s v=""/>
    <x v="104"/>
    <m/>
    <n v="194"/>
    <n v="15326"/>
    <n v="15326"/>
    <n v="22"/>
    <n v="1738"/>
    <n v="1738"/>
    <n v="79"/>
    <n v="15.52"/>
    <n v="1226.08"/>
  </r>
  <r>
    <n v="2560000162330"/>
    <s v="*"/>
    <s v="6204.49.90"/>
    <x v="0"/>
    <x v="2"/>
    <x v="4"/>
    <s v="Felpa full zip con cappuccio"/>
    <s v="60%CO 40%PL"/>
    <s v="Made in Moldavia"/>
    <s v="SU41"/>
    <s v="SU41BLD00006"/>
    <s v="A1UFL08A TEJ002"/>
    <s v="G8010/BLU-BORDEAUX"/>
    <s v="XXL"/>
    <s v=""/>
    <x v="73"/>
    <m/>
    <n v="194"/>
    <n v="10864"/>
    <n v="10864"/>
    <n v="22"/>
    <n v="1232"/>
    <n v="1232"/>
    <n v="56"/>
    <n v="15.52"/>
    <n v="869.12"/>
  </r>
  <r>
    <n v="2560000162347"/>
    <s v="*"/>
    <s v="6204.49.90"/>
    <x v="0"/>
    <x v="2"/>
    <x v="4"/>
    <s v="Felpa full zip con cappuccio"/>
    <s v="60%CO 40%PL"/>
    <s v="Made in Moldavia"/>
    <s v="SU41"/>
    <s v="SU41BLD00006"/>
    <s v="A1UFL08A TEJ002"/>
    <s v="G8010/BLU-BORDEAUX"/>
    <s v="3XL"/>
    <s v=""/>
    <x v="2"/>
    <m/>
    <n v="194"/>
    <n v="5044"/>
    <n v="5044"/>
    <n v="22"/>
    <n v="572"/>
    <n v="572"/>
    <n v="26"/>
    <n v="15.52"/>
    <n v="403.52"/>
  </r>
  <r>
    <n v="2560000162354"/>
    <s v="*"/>
    <s v="6204.49.90"/>
    <x v="0"/>
    <x v="2"/>
    <x v="4"/>
    <s v="Felpa full zip con cappuccio"/>
    <s v="60%CO 40%PL"/>
    <s v="Made in Moldavia"/>
    <s v="SU41"/>
    <s v="SU41BLD00006"/>
    <s v="A1UFL08A TEJ002"/>
    <s v="G8011/NERO-BORDEAUX"/>
    <s v="M"/>
    <n v="172"/>
    <x v="6"/>
    <m/>
    <n v="194"/>
    <n v="2910"/>
    <n v="2910"/>
    <n v="22"/>
    <n v="330"/>
    <n v="330"/>
    <n v="15"/>
    <n v="15.52"/>
    <n v="232.79999999999998"/>
  </r>
  <r>
    <n v="2560000162361"/>
    <s v="*"/>
    <s v="6204.49.90"/>
    <x v="0"/>
    <x v="2"/>
    <x v="4"/>
    <s v="Felpa full zip con cappuccio"/>
    <s v="60%CO 40%PL"/>
    <s v="Made in Moldavia"/>
    <s v="SU41"/>
    <s v="SU41BLD00006"/>
    <s v="A1UFL08A TEJ002"/>
    <s v="G8011/NERO-BORDEAUX"/>
    <s v="L"/>
    <s v=""/>
    <x v="39"/>
    <m/>
    <n v="194"/>
    <n v="5820"/>
    <n v="5820"/>
    <n v="22"/>
    <n v="660"/>
    <n v="660"/>
    <n v="30"/>
    <n v="15.52"/>
    <n v="465.59999999999997"/>
  </r>
  <r>
    <n v="2560000162378"/>
    <s v="*"/>
    <s v="6204.49.90"/>
    <x v="0"/>
    <x v="2"/>
    <x v="4"/>
    <s v="Felpa full zip con cappuccio"/>
    <s v="60%CO 40%PL"/>
    <s v="Made in Moldavia"/>
    <s v="SU41"/>
    <s v="SU41BLD00006"/>
    <s v="A1UFL08A TEJ002"/>
    <s v="G8011/NERO-BORDEAUX"/>
    <s v="XL"/>
    <s v=""/>
    <x v="95"/>
    <m/>
    <n v="194"/>
    <n v="13968"/>
    <n v="13968"/>
    <n v="22"/>
    <n v="1584"/>
    <n v="1584"/>
    <n v="72"/>
    <n v="15.52"/>
    <n v="1117.44"/>
  </r>
  <r>
    <n v="2560000162385"/>
    <s v="*"/>
    <s v="6204.49.90"/>
    <x v="0"/>
    <x v="2"/>
    <x v="4"/>
    <s v="Felpa full zip con cappuccio"/>
    <s v="60%CO 40%PL"/>
    <s v="Made in Moldavia"/>
    <s v="SU41"/>
    <s v="SU41BLD00006"/>
    <s v="A1UFL08A TEJ002"/>
    <s v="G8011/NERO-BORDEAUX"/>
    <s v="XXL"/>
    <s v=""/>
    <x v="43"/>
    <m/>
    <n v="194"/>
    <n v="7372"/>
    <n v="7372"/>
    <n v="22"/>
    <n v="836"/>
    <n v="836"/>
    <n v="38"/>
    <n v="15.52"/>
    <n v="589.76"/>
  </r>
  <r>
    <n v="2560000162392"/>
    <s v="*"/>
    <s v="6204.49.90"/>
    <x v="0"/>
    <x v="2"/>
    <x v="4"/>
    <s v="Felpa full zip con cappuccio"/>
    <s v="60%CO 40%PL"/>
    <s v="Made in Moldavia"/>
    <s v="SU41"/>
    <s v="SU41BLD00006"/>
    <s v="A1UFL08A TEJ002"/>
    <s v="G8011/NERO-BORDEAUX"/>
    <s v="3XL"/>
    <s v=""/>
    <x v="3"/>
    <m/>
    <n v="194"/>
    <n v="3298"/>
    <n v="3298"/>
    <n v="22"/>
    <n v="374"/>
    <n v="374"/>
    <n v="17"/>
    <n v="15.52"/>
    <n v="263.83999999999997"/>
  </r>
  <r>
    <n v="2560000162170"/>
    <s v="*"/>
    <s v="6204.49.90"/>
    <x v="0"/>
    <x v="2"/>
    <x v="4"/>
    <s v="Felpa full zip con cappuccio"/>
    <s v="60%CO 40%PL"/>
    <s v="Made in Moldavia"/>
    <s v="SU41"/>
    <s v="SU41BLD00006"/>
    <s v="A1UFL08A TEJ002"/>
    <s v="B0680/BLU"/>
    <s v="XL"/>
    <n v="24"/>
    <x v="29"/>
    <m/>
    <n v="194"/>
    <n v="3104"/>
    <n v="3104"/>
    <n v="22"/>
    <n v="352"/>
    <n v="352"/>
    <n v="16"/>
    <n v="15.52"/>
    <n v="248.32"/>
  </r>
  <r>
    <n v="2560000162187"/>
    <s v="*"/>
    <s v="6204.49.90"/>
    <x v="0"/>
    <x v="2"/>
    <x v="4"/>
    <s v="Felpa full zip con cappuccio"/>
    <s v="60%CO 40%PL"/>
    <s v="Made in Moldavia"/>
    <s v="SU41"/>
    <s v="SU41BLD00006"/>
    <s v="A1UFL08A TEJ002"/>
    <s v="B0680/BLU"/>
    <s v="XXL"/>
    <s v=""/>
    <x v="4"/>
    <m/>
    <n v="194"/>
    <n v="1164"/>
    <n v="1164"/>
    <n v="22"/>
    <n v="132"/>
    <n v="132"/>
    <n v="6"/>
    <n v="15.52"/>
    <n v="93.12"/>
  </r>
  <r>
    <n v="2560000162194"/>
    <s v="*"/>
    <s v="6204.49.90"/>
    <x v="0"/>
    <x v="2"/>
    <x v="4"/>
    <s v="Felpa full zip con cappuccio"/>
    <s v="60%CO 40%PL"/>
    <s v="Made in Moldavia"/>
    <s v="SU41"/>
    <s v="SU41BLD00006"/>
    <s v="A1UFL08A TEJ002"/>
    <s v="B0680/BLU"/>
    <s v="3XL"/>
    <s v=""/>
    <x v="7"/>
    <m/>
    <n v="194"/>
    <n v="388"/>
    <n v="388"/>
    <n v="22"/>
    <n v="44"/>
    <n v="44"/>
    <n v="2"/>
    <n v="15.52"/>
    <n v="31.04"/>
  </r>
  <r>
    <n v="2560000162279"/>
    <s v="*"/>
    <s v="6204.49.90"/>
    <x v="0"/>
    <x v="2"/>
    <x v="4"/>
    <s v="Felpa full zip con cappuccio"/>
    <s v="60%CO 40%PL"/>
    <s v="Made in Moldavia"/>
    <s v="SU41"/>
    <s v="SU41BLD00006"/>
    <s v="A1UFL08A TEJ002"/>
    <s v="G8009/BLU-VERDE"/>
    <s v="XL"/>
    <n v="11"/>
    <x v="16"/>
    <m/>
    <n v="194"/>
    <n v="1552"/>
    <n v="1552"/>
    <n v="22"/>
    <n v="176"/>
    <n v="176"/>
    <n v="8"/>
    <n v="15.52"/>
    <n v="124.16"/>
  </r>
  <r>
    <n v="2560000162286"/>
    <s v="*"/>
    <s v="6204.49.90"/>
    <x v="0"/>
    <x v="2"/>
    <x v="4"/>
    <s v="Felpa full zip con cappuccio"/>
    <s v="60%CO 40%PL"/>
    <s v="Made in Moldavia"/>
    <s v="SU41"/>
    <s v="SU41BLD00006"/>
    <s v="A1UFL08A TEJ002"/>
    <s v="G8009/BLU-VERDE"/>
    <s v="XXL"/>
    <s v=""/>
    <x v="11"/>
    <m/>
    <n v="194"/>
    <n v="582"/>
    <n v="582"/>
    <n v="22"/>
    <n v="66"/>
    <n v="66"/>
    <n v="3"/>
    <n v="15.52"/>
    <n v="46.56"/>
  </r>
  <r>
    <n v="2560000162125"/>
    <s v="*"/>
    <s v="6204.49.90"/>
    <x v="0"/>
    <x v="2"/>
    <x v="4"/>
    <s v="Felpa full zip con cappuccio"/>
    <s v="60%CO 40%PL"/>
    <s v="Made in Moldavia"/>
    <s v="SU41"/>
    <s v="SU41BLD00006"/>
    <s v="A1UFL08A TEJ002"/>
    <s v="N0000/NERO"/>
    <s v="XL"/>
    <n v="6"/>
    <x v="4"/>
    <m/>
    <n v="194"/>
    <n v="1164"/>
    <n v="1164"/>
    <n v="22"/>
    <n v="132"/>
    <n v="132"/>
    <n v="6"/>
    <n v="15.52"/>
    <n v="93.12"/>
  </r>
  <r>
    <n v="8059018559941"/>
    <s v="*"/>
    <s v="6203.42.31"/>
    <x v="0"/>
    <x v="2"/>
    <x v="5"/>
    <s v="JEANS"/>
    <s v="99%CO 1%EA"/>
    <s v="ITALY"/>
    <s v="SU53"/>
    <s v="SU53BLD00002"/>
    <s v="5K1"/>
    <s v="DENIM"/>
    <n v="36"/>
    <n v="1"/>
    <x v="14"/>
    <m/>
    <n v="238"/>
    <n v="238"/>
    <n v="238"/>
    <n v="22"/>
    <n v="22"/>
    <n v="22"/>
    <n v="1"/>
    <n v="19.04"/>
    <n v="19.04"/>
  </r>
  <r>
    <n v="8059018554878"/>
    <s v="*"/>
    <s v="6203.42.31"/>
    <x v="0"/>
    <x v="2"/>
    <x v="5"/>
    <s v="JEANS"/>
    <s v="99%CO 1%EA"/>
    <s v="ITALY"/>
    <s v="SU53"/>
    <s v="SU53BLD00003"/>
    <s v="5K4"/>
    <s v="DENIM"/>
    <n v="38"/>
    <n v="4"/>
    <x v="17"/>
    <m/>
    <n v="238"/>
    <n v="952"/>
    <n v="952"/>
    <n v="22"/>
    <n v="88"/>
    <n v="88"/>
    <n v="4"/>
    <n v="19.04"/>
    <n v="76.16"/>
  </r>
  <r>
    <n v="8059018559880"/>
    <s v="*"/>
    <s v="6203.42.31"/>
    <x v="0"/>
    <x v="2"/>
    <x v="5"/>
    <s v="JEANS"/>
    <s v="99%CO 1%EA"/>
    <s v="ITALY"/>
    <s v="SU53"/>
    <s v="SU53BLD00004"/>
    <s v="JUZ1"/>
    <s v="DENIM"/>
    <n v="36"/>
    <n v="1"/>
    <x v="14"/>
    <m/>
    <n v="238"/>
    <n v="238"/>
    <n v="238"/>
    <n v="22"/>
    <n v="22"/>
    <n v="22"/>
    <n v="1"/>
    <n v="19.04"/>
    <n v="19.04"/>
  </r>
  <r>
    <n v="8059018559828"/>
    <s v="*"/>
    <s v="6203.42.31"/>
    <x v="0"/>
    <x v="2"/>
    <x v="5"/>
    <s v="JEANS"/>
    <s v="99%CO 1%EA"/>
    <s v="ITALY"/>
    <s v="SU53"/>
    <s v="SU53BLD00005"/>
    <s v="JUZ2"/>
    <s v="DENIM"/>
    <n v="36"/>
    <n v="12"/>
    <x v="7"/>
    <m/>
    <n v="238"/>
    <n v="476"/>
    <n v="476"/>
    <n v="22"/>
    <n v="44"/>
    <n v="44"/>
    <n v="2"/>
    <n v="19.04"/>
    <n v="38.08"/>
  </r>
  <r>
    <n v="8059018559835"/>
    <s v="*"/>
    <s v="6203.42.31"/>
    <x v="0"/>
    <x v="2"/>
    <x v="5"/>
    <s v="JEANS"/>
    <s v="99%CO 1%EA"/>
    <s v="ITALY"/>
    <s v="SU53"/>
    <s v="SU53BLD00005"/>
    <s v="JUZ2"/>
    <s v="DENIM"/>
    <n v="38"/>
    <s v=""/>
    <x v="14"/>
    <m/>
    <n v="238"/>
    <n v="238"/>
    <n v="238"/>
    <n v="22"/>
    <n v="22"/>
    <n v="22"/>
    <n v="1"/>
    <n v="19.04"/>
    <n v="19.04"/>
  </r>
  <r>
    <n v="8059018559842"/>
    <s v="*"/>
    <s v="6203.42.31"/>
    <x v="0"/>
    <x v="2"/>
    <x v="5"/>
    <s v="JEANS"/>
    <s v="99%CO 1%EA"/>
    <s v="ITALY"/>
    <s v="SU53"/>
    <s v="SU53BLD00005"/>
    <s v="JUZ2"/>
    <s v="DENIM"/>
    <n v="40"/>
    <s v=""/>
    <x v="4"/>
    <m/>
    <n v="238"/>
    <n v="1428"/>
    <n v="1428"/>
    <n v="22"/>
    <n v="132"/>
    <n v="132"/>
    <n v="6"/>
    <n v="19.04"/>
    <n v="114.24"/>
  </r>
  <r>
    <n v="8059018559859"/>
    <s v="*"/>
    <s v="6203.42.31"/>
    <x v="0"/>
    <x v="2"/>
    <x v="5"/>
    <s v="JEANS"/>
    <s v="99%CO 1%EA"/>
    <s v="ITALY"/>
    <s v="SU53"/>
    <s v="SU53BLD00005"/>
    <s v="JUZ2"/>
    <s v="DENIM"/>
    <n v="42"/>
    <s v=""/>
    <x v="11"/>
    <m/>
    <n v="238"/>
    <n v="714"/>
    <n v="714"/>
    <n v="22"/>
    <n v="66"/>
    <n v="66"/>
    <n v="3"/>
    <n v="19.04"/>
    <n v="57.12"/>
  </r>
  <r>
    <n v="3000009157016"/>
    <s v="*"/>
    <s v="6204.62.39"/>
    <x v="1"/>
    <x v="3"/>
    <x v="3"/>
    <s v="PANTALONE"/>
    <s v="52%CO 45%WV 3%EA"/>
    <s v="ITALY"/>
    <s v="SD10"/>
    <s v="SD10FKM00001"/>
    <s v="FWCF9011PA"/>
    <s v="N01/BLACK"/>
    <n v="36"/>
    <n v="29"/>
    <x v="14"/>
    <n v="117"/>
    <n v="281"/>
    <n v="281"/>
    <n v="0"/>
    <n v="32.760000000000005"/>
    <n v="32.760000000000005"/>
    <n v="0"/>
    <n v="0"/>
    <n v="22.48"/>
    <n v="0"/>
  </r>
  <r>
    <n v="3000009157023"/>
    <s v="*"/>
    <s v="6204.62.39"/>
    <x v="1"/>
    <x v="3"/>
    <x v="3"/>
    <s v="PANTALONE"/>
    <s v="52%CO 45%WV 3%EA"/>
    <s v="ITALY"/>
    <s v="SD10"/>
    <s v="SD10FKM00001"/>
    <s v="FWCF9011PA"/>
    <s v="N01/BLACK"/>
    <n v="38"/>
    <s v=""/>
    <x v="17"/>
    <n v="117"/>
    <n v="281"/>
    <n v="1124"/>
    <n v="0"/>
    <n v="32.760000000000005"/>
    <n v="131.04000000000002"/>
    <n v="0"/>
    <n v="0"/>
    <n v="22.48"/>
    <n v="0"/>
  </r>
  <r>
    <n v="3000009157030"/>
    <s v="*"/>
    <s v="6204.62.39"/>
    <x v="1"/>
    <x v="3"/>
    <x v="3"/>
    <s v="PANTALONE"/>
    <s v="52%CO 45%WV 3%EA"/>
    <s v="ITALY"/>
    <s v="SD10"/>
    <s v="SD10FKM00001"/>
    <s v="FWCF9011PA"/>
    <s v="N01/BLACK"/>
    <n v="40"/>
    <s v=""/>
    <x v="0"/>
    <n v="117"/>
    <n v="281"/>
    <n v="1405"/>
    <n v="0"/>
    <n v="32.760000000000005"/>
    <n v="163.80000000000001"/>
    <n v="0"/>
    <n v="0"/>
    <n v="22.48"/>
    <n v="0"/>
  </r>
  <r>
    <n v="3000009157047"/>
    <s v="*"/>
    <s v="6204.62.39"/>
    <x v="1"/>
    <x v="3"/>
    <x v="3"/>
    <s v="PANTALONE"/>
    <s v="52%CO 45%WV 3%EA"/>
    <s v="ITALY"/>
    <s v="SD10"/>
    <s v="SD10FKM00001"/>
    <s v="FWCF9011PA"/>
    <s v="N01/BLACK"/>
    <n v="42"/>
    <s v=""/>
    <x v="10"/>
    <n v="117"/>
    <n v="281"/>
    <n v="2810"/>
    <n v="0"/>
    <n v="32.760000000000005"/>
    <n v="327.60000000000002"/>
    <n v="0"/>
    <n v="0"/>
    <n v="22.48"/>
    <n v="0"/>
  </r>
  <r>
    <n v="3000009157054"/>
    <s v="*"/>
    <s v="6204.62.39"/>
    <x v="1"/>
    <x v="3"/>
    <x v="3"/>
    <s v="PANTALONE"/>
    <s v="52%CO 45%WV 3%EA"/>
    <s v="ITALY"/>
    <s v="SD10"/>
    <s v="SD10FKM00001"/>
    <s v="FWCF9011PA"/>
    <s v="N01/BLACK"/>
    <n v="44"/>
    <s v=""/>
    <x v="15"/>
    <n v="117"/>
    <n v="281"/>
    <n v="1967"/>
    <n v="0"/>
    <n v="32.760000000000005"/>
    <n v="229.32000000000005"/>
    <n v="0"/>
    <n v="0"/>
    <n v="22.48"/>
    <n v="0"/>
  </r>
  <r>
    <n v="3000009157061"/>
    <s v="*"/>
    <s v="6204.62.39"/>
    <x v="1"/>
    <x v="3"/>
    <x v="3"/>
    <s v="PANTALONE"/>
    <s v="52%CO 45%WV 3%EA"/>
    <s v="ITALY"/>
    <s v="SD10"/>
    <s v="SD10FKM00001"/>
    <s v="FWCF9011PA"/>
    <s v="N01/BLACK"/>
    <n v="46"/>
    <s v=""/>
    <x v="14"/>
    <n v="117"/>
    <n v="281"/>
    <n v="281"/>
    <n v="0"/>
    <n v="32.760000000000005"/>
    <n v="32.760000000000005"/>
    <n v="0"/>
    <n v="0"/>
    <n v="22.48"/>
    <n v="0"/>
  </r>
  <r>
    <n v="3000009157078"/>
    <s v="*"/>
    <s v="6204.62.39"/>
    <x v="1"/>
    <x v="3"/>
    <x v="3"/>
    <s v="PANTALONE"/>
    <s v="52%CO 45%WV 3%EA"/>
    <s v="ITALY"/>
    <s v="SD10"/>
    <s v="SD10FKM00001"/>
    <s v="FWCF9011PA"/>
    <s v="N01/BLACK"/>
    <n v="48"/>
    <s v=""/>
    <x v="14"/>
    <n v="117"/>
    <n v="281"/>
    <n v="281"/>
    <n v="0"/>
    <n v="32.760000000000005"/>
    <n v="32.760000000000005"/>
    <n v="0"/>
    <n v="0"/>
    <n v="22.48"/>
    <n v="0"/>
  </r>
  <r>
    <n v="3000009280035"/>
    <s v="*"/>
    <s v="6204.69.18"/>
    <x v="1"/>
    <x v="3"/>
    <x v="3"/>
    <s v="PANTALONE"/>
    <s v="52%PES 40%PA 8%EL"/>
    <s v="ITALY"/>
    <s v="SD10"/>
    <s v="SD10FKM00002"/>
    <s v="FWCF9015PA"/>
    <s v="Q01/Q/R BIANCO/NERO"/>
    <n v="40"/>
    <n v="1"/>
    <x v="14"/>
    <n v="142"/>
    <n v="341"/>
    <n v="341"/>
    <n v="0"/>
    <n v="39.760000000000005"/>
    <n v="39.760000000000005"/>
    <n v="0"/>
    <n v="0"/>
    <n v="27.28"/>
    <n v="0"/>
  </r>
  <r>
    <n v="3000009169026"/>
    <s v="*"/>
    <s v="6203.42.35"/>
    <x v="1"/>
    <x v="3"/>
    <x v="3"/>
    <s v="PANTALONE"/>
    <s v="98%CO 2%EA"/>
    <s v="ITALY"/>
    <s v="SD10"/>
    <s v="SD10FKM00003"/>
    <s v="FWCF9035PA"/>
    <s v="B02/DENIM"/>
    <n v="38"/>
    <n v="36"/>
    <x v="15"/>
    <n v="142"/>
    <n v="341"/>
    <n v="2387"/>
    <n v="0"/>
    <n v="39.760000000000005"/>
    <n v="278.32000000000005"/>
    <n v="0"/>
    <n v="0"/>
    <n v="27.28"/>
    <n v="0"/>
  </r>
  <r>
    <n v="3000009169033"/>
    <s v="*"/>
    <s v="6203.42.35"/>
    <x v="1"/>
    <x v="3"/>
    <x v="3"/>
    <s v="PANTALONE"/>
    <s v="98%CO 2%EA"/>
    <s v="ITALY"/>
    <s v="SD10"/>
    <s v="SD10FKM00003"/>
    <s v="FWCF9035PA"/>
    <s v="B02/DENIM"/>
    <n v="40"/>
    <s v=""/>
    <x v="16"/>
    <n v="142"/>
    <n v="341"/>
    <n v="2728"/>
    <n v="0"/>
    <n v="39.760000000000005"/>
    <n v="318.08000000000004"/>
    <n v="0"/>
    <n v="0"/>
    <n v="27.28"/>
    <n v="0"/>
  </r>
  <r>
    <n v="3000009169040"/>
    <s v="*"/>
    <s v="6203.42.35"/>
    <x v="1"/>
    <x v="3"/>
    <x v="3"/>
    <s v="PANTALONE"/>
    <s v="98%CO 2%EA"/>
    <s v="ITALY"/>
    <s v="SD10"/>
    <s v="SD10FKM00003"/>
    <s v="FWCF9035PA"/>
    <s v="B02/DENIM"/>
    <n v="42"/>
    <s v=""/>
    <x v="12"/>
    <n v="142"/>
    <n v="341"/>
    <n v="3751"/>
    <n v="0"/>
    <n v="39.760000000000005"/>
    <n v="437.36000000000007"/>
    <n v="0"/>
    <n v="0"/>
    <n v="27.28"/>
    <n v="0"/>
  </r>
  <r>
    <n v="3000009169057"/>
    <s v="*"/>
    <s v="6203.42.35"/>
    <x v="1"/>
    <x v="3"/>
    <x v="3"/>
    <s v="PANTALONE"/>
    <s v="98%CO 2%EA"/>
    <s v="ITALY"/>
    <s v="SD10"/>
    <s v="SD10FKM00003"/>
    <s v="FWCF9035PA"/>
    <s v="B02/DENIM"/>
    <n v="44"/>
    <s v=""/>
    <x v="4"/>
    <n v="142"/>
    <n v="341"/>
    <n v="2046"/>
    <n v="0"/>
    <n v="39.760000000000005"/>
    <n v="238.56000000000003"/>
    <n v="0"/>
    <n v="0"/>
    <n v="27.28"/>
    <n v="0"/>
  </r>
  <r>
    <n v="3000009169064"/>
    <s v="*"/>
    <s v="6203.42.35"/>
    <x v="1"/>
    <x v="3"/>
    <x v="3"/>
    <s v="PANTALONE"/>
    <s v="98%CO 2%EA"/>
    <s v="ITALY"/>
    <s v="SD10"/>
    <s v="SD10FKM00003"/>
    <s v="FWCF9035PA"/>
    <s v="B02/DENIM"/>
    <n v="46"/>
    <s v=""/>
    <x v="11"/>
    <n v="142"/>
    <n v="341"/>
    <n v="1023"/>
    <n v="0"/>
    <n v="39.760000000000005"/>
    <n v="119.28000000000002"/>
    <n v="0"/>
    <n v="0"/>
    <n v="27.28"/>
    <n v="0"/>
  </r>
  <r>
    <n v="3000009169071"/>
    <s v="*"/>
    <s v="6203.42.35"/>
    <x v="1"/>
    <x v="3"/>
    <x v="3"/>
    <s v="PANTALONE"/>
    <s v="98%CO 2%EA"/>
    <s v="ITALY"/>
    <s v="SD10"/>
    <s v="SD10FKM00003"/>
    <s v="FWCF9035PA"/>
    <s v="B02/DENIM"/>
    <n v="48"/>
    <s v=""/>
    <x v="14"/>
    <n v="142"/>
    <n v="341"/>
    <n v="341"/>
    <n v="0"/>
    <n v="39.760000000000005"/>
    <n v="39.760000000000005"/>
    <n v="0"/>
    <n v="0"/>
    <n v="27.28"/>
    <n v="0"/>
  </r>
  <r>
    <n v="3000009179063"/>
    <s v="*"/>
    <s v="4203.10.00"/>
    <x v="1"/>
    <x v="3"/>
    <x v="3"/>
    <s v="PANTALONE"/>
    <s v="100%PEL"/>
    <s v="TURCHIA"/>
    <s v="SD10"/>
    <s v="SD10FKM00004"/>
    <s v="FWCF9049PA"/>
    <s v="N01/BLACK"/>
    <n v="46"/>
    <m/>
    <x v="11"/>
    <n v="303"/>
    <n v="727"/>
    <n v="2181"/>
    <n v="0"/>
    <n v="84.84"/>
    <n v="254.52"/>
    <n v="0"/>
    <n v="0"/>
    <n v="58.160000000000004"/>
    <n v="0"/>
  </r>
  <r>
    <n v="3000009179070"/>
    <s v="*"/>
    <s v="4203.10.00"/>
    <x v="1"/>
    <x v="3"/>
    <x v="3"/>
    <s v="PANTALONE"/>
    <s v="100%PEL"/>
    <s v="TURCHIA"/>
    <s v="SD10"/>
    <s v="SD10FKM00004"/>
    <s v="FWCF9049PA"/>
    <s v="N01/BLACK"/>
    <n v="48"/>
    <m/>
    <x v="14"/>
    <n v="303"/>
    <n v="727"/>
    <n v="727"/>
    <n v="0"/>
    <n v="84.84"/>
    <n v="84.84"/>
    <n v="0"/>
    <n v="0"/>
    <n v="58.160000000000004"/>
    <n v="0"/>
  </r>
  <r>
    <n v="3000009195018"/>
    <s v="*"/>
    <s v="6203.49.50"/>
    <x v="1"/>
    <x v="3"/>
    <x v="3"/>
    <s v="LEGGINGS"/>
    <s v="87%PA 7%ME 6%EA"/>
    <s v="ITALY"/>
    <s v="SD10"/>
    <s v="SD10FKM00006"/>
    <s v="FWCF9077LE"/>
    <s v="N01/BLACK"/>
    <s v="XXS"/>
    <n v="27"/>
    <x v="14"/>
    <n v="65"/>
    <n v="156"/>
    <n v="156"/>
    <n v="0"/>
    <n v="18.200000000000003"/>
    <n v="18.200000000000003"/>
    <n v="0"/>
    <n v="0"/>
    <n v="12.48"/>
    <n v="0"/>
  </r>
  <r>
    <n v="3000009195025"/>
    <s v="*"/>
    <s v="6203.49.50"/>
    <x v="1"/>
    <x v="3"/>
    <x v="3"/>
    <s v="LEGGINGS"/>
    <s v="87%PA 7%ME 6%EA"/>
    <s v="ITALY"/>
    <s v="SD10"/>
    <s v="SD10FKM00006"/>
    <s v="FWCF9077LE"/>
    <s v="N01/BLACK"/>
    <s v="XS"/>
    <s v=""/>
    <x v="4"/>
    <n v="65"/>
    <n v="156"/>
    <n v="936"/>
    <n v="0"/>
    <n v="18.200000000000003"/>
    <n v="109.20000000000002"/>
    <n v="0"/>
    <n v="0"/>
    <n v="12.48"/>
    <n v="0"/>
  </r>
  <r>
    <n v="3000009195032"/>
    <s v="*"/>
    <s v="6203.49.50"/>
    <x v="1"/>
    <x v="3"/>
    <x v="3"/>
    <s v="LEGGINGS"/>
    <s v="87%PA 7%ME 6%EA"/>
    <s v="ITALY"/>
    <s v="SD10"/>
    <s v="SD10FKM00006"/>
    <s v="FWCF9077LE"/>
    <s v="N01/BLACK"/>
    <s v="S"/>
    <s v=""/>
    <x v="13"/>
    <n v="65"/>
    <n v="156"/>
    <n v="1404"/>
    <n v="0"/>
    <n v="18.200000000000003"/>
    <n v="163.80000000000001"/>
    <n v="0"/>
    <n v="0"/>
    <n v="12.48"/>
    <n v="0"/>
  </r>
  <r>
    <n v="3000009195049"/>
    <s v="*"/>
    <s v="6203.49.50"/>
    <x v="1"/>
    <x v="3"/>
    <x v="3"/>
    <s v="LEGGINGS"/>
    <s v="87%PA 7%ME 6%EA"/>
    <s v="ITALY"/>
    <s v="SD10"/>
    <s v="SD10FKM00006"/>
    <s v="FWCF9077LE"/>
    <s v="N01/BLACK"/>
    <s v="M"/>
    <s v=""/>
    <x v="13"/>
    <n v="65"/>
    <n v="156"/>
    <n v="1404"/>
    <n v="0"/>
    <n v="18.200000000000003"/>
    <n v="163.80000000000001"/>
    <n v="0"/>
    <n v="0"/>
    <n v="12.48"/>
    <n v="0"/>
  </r>
  <r>
    <n v="3000009195056"/>
    <s v="*"/>
    <s v="6203.49.50"/>
    <x v="1"/>
    <x v="3"/>
    <x v="3"/>
    <s v="LEGGINGS"/>
    <s v="87%PA 7%ME 6%EA"/>
    <s v="ITALY"/>
    <s v="SD10"/>
    <s v="SD10FKM00006"/>
    <s v="FWCF9077LE"/>
    <s v="N01/BLACK"/>
    <s v="L"/>
    <s v=""/>
    <x v="7"/>
    <n v="65"/>
    <n v="156"/>
    <n v="312"/>
    <n v="0"/>
    <n v="18.200000000000003"/>
    <n v="36.400000000000006"/>
    <n v="0"/>
    <n v="0"/>
    <n v="12.48"/>
    <n v="0"/>
  </r>
  <r>
    <n v="3000009206035"/>
    <s v="*"/>
    <s v="6204.62.39"/>
    <x v="1"/>
    <x v="3"/>
    <x v="3"/>
    <s v="PANTALONE"/>
    <s v="70%CO 18%VI 12%PL"/>
    <s v="ITALY"/>
    <s v="SD10"/>
    <s v="SD10FKM00007"/>
    <s v="FWCF9098PA"/>
    <s v="B02/DENIM"/>
    <n v="40"/>
    <n v="7"/>
    <x v="7"/>
    <n v="175"/>
    <n v="420"/>
    <n v="840"/>
    <n v="0"/>
    <n v="49.000000000000007"/>
    <n v="98.000000000000014"/>
    <n v="0"/>
    <n v="0"/>
    <n v="33.6"/>
    <n v="0"/>
  </r>
  <r>
    <n v="3000009206042"/>
    <s v="*"/>
    <s v="6204.62.39"/>
    <x v="1"/>
    <x v="3"/>
    <x v="3"/>
    <s v="PANTALONE"/>
    <s v="70%CO 18%VI 12%PL"/>
    <s v="ITALY"/>
    <s v="SD10"/>
    <s v="SD10FKM00007"/>
    <s v="FWCF9098PA"/>
    <s v="B02/DENIM"/>
    <n v="42"/>
    <s v=""/>
    <x v="17"/>
    <n v="175"/>
    <n v="420"/>
    <n v="1680"/>
    <n v="0"/>
    <n v="49.000000000000007"/>
    <n v="196.00000000000003"/>
    <n v="0"/>
    <n v="0"/>
    <n v="33.6"/>
    <n v="0"/>
  </r>
  <r>
    <n v="3000009206059"/>
    <s v="*"/>
    <s v="6204.62.39"/>
    <x v="1"/>
    <x v="3"/>
    <x v="3"/>
    <s v="PANTALONE"/>
    <s v="70%CO 18%VI 12%PL"/>
    <s v="ITALY"/>
    <s v="SD10"/>
    <s v="SD10FKM00007"/>
    <s v="FWCF9098PA"/>
    <s v="B02/DENIM"/>
    <n v="44"/>
    <s v=""/>
    <x v="14"/>
    <n v="175"/>
    <n v="420"/>
    <n v="420"/>
    <n v="0"/>
    <n v="49.000000000000007"/>
    <n v="49.000000000000007"/>
    <n v="0"/>
    <n v="0"/>
    <n v="33.6"/>
    <n v="0"/>
  </r>
  <r>
    <n v="3000009506029"/>
    <s v="*"/>
    <s v="6203.42.35"/>
    <x v="1"/>
    <x v="3"/>
    <x v="3"/>
    <s v="PANTALONE"/>
    <s v="98%CO 2%EA"/>
    <s v="ITALY"/>
    <s v="SD10"/>
    <s v="SD10FKM00008"/>
    <s v="FWCF9127PA"/>
    <s v="W02/OPTICAL WHITE"/>
    <n v="38"/>
    <n v="44"/>
    <x v="4"/>
    <n v="109"/>
    <n v="262"/>
    <n v="1572"/>
    <n v="0"/>
    <n v="30.520000000000003"/>
    <n v="183.12"/>
    <n v="0"/>
    <n v="0"/>
    <n v="20.96"/>
    <n v="0"/>
  </r>
  <r>
    <n v="3000009506036"/>
    <s v="*"/>
    <s v="6203.42.35"/>
    <x v="1"/>
    <x v="3"/>
    <x v="3"/>
    <s v="PANTALONE"/>
    <s v="98%CO 2%EA"/>
    <s v="ITALY"/>
    <s v="SD10"/>
    <s v="SD10FKM00008"/>
    <s v="FWCF9127PA"/>
    <s v="W02/OPTICAL WHITE"/>
    <n v="40"/>
    <s v=""/>
    <x v="12"/>
    <n v="109"/>
    <n v="262"/>
    <n v="2882"/>
    <n v="0"/>
    <n v="30.520000000000003"/>
    <n v="335.72"/>
    <n v="0"/>
    <n v="0"/>
    <n v="20.96"/>
    <n v="0"/>
  </r>
  <r>
    <n v="3000009506043"/>
    <s v="*"/>
    <s v="6203.42.35"/>
    <x v="1"/>
    <x v="3"/>
    <x v="3"/>
    <s v="PANTALONE"/>
    <s v="98%CO 2%EA"/>
    <s v="ITALY"/>
    <s v="SD10"/>
    <s v="SD10FKM00008"/>
    <s v="FWCF9127PA"/>
    <s v="W02/OPTICAL WHITE"/>
    <n v="42"/>
    <s v=""/>
    <x v="12"/>
    <n v="109"/>
    <n v="262"/>
    <n v="2882"/>
    <n v="0"/>
    <n v="30.520000000000003"/>
    <n v="335.72"/>
    <n v="0"/>
    <n v="0"/>
    <n v="20.96"/>
    <n v="0"/>
  </r>
  <r>
    <n v="3000009506050"/>
    <s v="*"/>
    <s v="6203.42.35"/>
    <x v="1"/>
    <x v="3"/>
    <x v="3"/>
    <s v="PANTALONE"/>
    <s v="98%CO 2%EA"/>
    <s v="ITALY"/>
    <s v="SD10"/>
    <s v="SD10FKM00008"/>
    <s v="FWCF9127PA"/>
    <s v="W02/OPTICAL WHITE"/>
    <n v="44"/>
    <s v=""/>
    <x v="10"/>
    <n v="109"/>
    <n v="262"/>
    <n v="2620"/>
    <n v="0"/>
    <n v="30.520000000000003"/>
    <n v="305.20000000000005"/>
    <n v="0"/>
    <n v="0"/>
    <n v="20.96"/>
    <n v="0"/>
  </r>
  <r>
    <n v="3000009506067"/>
    <s v="*"/>
    <s v="6203.42.35"/>
    <x v="1"/>
    <x v="3"/>
    <x v="3"/>
    <s v="PANTALONE"/>
    <s v="98%CO 2%EA"/>
    <s v="ITALY"/>
    <s v="SD10"/>
    <s v="SD10FKM00008"/>
    <s v="FWCF9127PA"/>
    <s v="W02/OPTICAL WHITE"/>
    <n v="46"/>
    <s v=""/>
    <x v="0"/>
    <n v="109"/>
    <n v="262"/>
    <n v="1310"/>
    <n v="0"/>
    <n v="30.520000000000003"/>
    <n v="152.60000000000002"/>
    <n v="0"/>
    <n v="0"/>
    <n v="20.96"/>
    <n v="0"/>
  </r>
  <r>
    <n v="3000009506074"/>
    <s v="*"/>
    <s v="6203.42.35"/>
    <x v="1"/>
    <x v="3"/>
    <x v="3"/>
    <s v="PANTALONE"/>
    <s v="98%CO 2%EA"/>
    <s v="ITALY"/>
    <s v="SD10"/>
    <s v="SD10FKM00008"/>
    <s v="FWCF9127PA"/>
    <s v="W02/OPTICAL WHITE"/>
    <n v="48"/>
    <s v=""/>
    <x v="14"/>
    <n v="109"/>
    <n v="262"/>
    <n v="262"/>
    <n v="0"/>
    <n v="30.520000000000003"/>
    <n v="30.520000000000003"/>
    <n v="0"/>
    <n v="0"/>
    <n v="20.96"/>
    <n v="0"/>
  </r>
  <r>
    <n v="3000009507026"/>
    <s v="*"/>
    <s v="6203.42.35"/>
    <x v="1"/>
    <x v="3"/>
    <x v="3"/>
    <s v="PANTALONE"/>
    <s v="98%CO 2%EA"/>
    <s v="ITALY"/>
    <s v="SD10"/>
    <s v="SD10FKM00008"/>
    <s v="FWCF9127PA"/>
    <s v="N01/BLACK"/>
    <n v="38"/>
    <n v="42"/>
    <x v="0"/>
    <n v="109"/>
    <n v="262"/>
    <n v="1310"/>
    <n v="0"/>
    <n v="30.520000000000003"/>
    <n v="152.60000000000002"/>
    <n v="0"/>
    <n v="0"/>
    <n v="20.96"/>
    <n v="0"/>
  </r>
  <r>
    <n v="3000009507033"/>
    <s v="*"/>
    <s v="6203.42.35"/>
    <x v="1"/>
    <x v="3"/>
    <x v="3"/>
    <s v="PANTALONE"/>
    <s v="98%CO 2%EA"/>
    <s v="ITALY"/>
    <s v="SD10"/>
    <s v="SD10FKM00008"/>
    <s v="FWCF9127PA"/>
    <s v="N01/BLACK"/>
    <n v="40"/>
    <s v=""/>
    <x v="12"/>
    <n v="109"/>
    <n v="262"/>
    <n v="2882"/>
    <n v="0"/>
    <n v="30.520000000000003"/>
    <n v="335.72"/>
    <n v="0"/>
    <n v="0"/>
    <n v="20.96"/>
    <n v="0"/>
  </r>
  <r>
    <n v="3000009507040"/>
    <s v="*"/>
    <s v="6203.42.35"/>
    <x v="1"/>
    <x v="3"/>
    <x v="3"/>
    <s v="PANTALONE"/>
    <s v="98%CO 2%EA"/>
    <s v="ITALY"/>
    <s v="SD10"/>
    <s v="SD10FKM00008"/>
    <s v="FWCF9127PA"/>
    <s v="N01/BLACK"/>
    <n v="42"/>
    <s v=""/>
    <x v="8"/>
    <n v="109"/>
    <n v="262"/>
    <n v="3406"/>
    <n v="0"/>
    <n v="30.520000000000003"/>
    <n v="396.76000000000005"/>
    <n v="0"/>
    <n v="0"/>
    <n v="20.96"/>
    <n v="0"/>
  </r>
  <r>
    <n v="3000009507057"/>
    <s v="*"/>
    <s v="6203.42.35"/>
    <x v="1"/>
    <x v="3"/>
    <x v="3"/>
    <s v="PANTALONE"/>
    <s v="98%CO 2%EA"/>
    <s v="ITALY"/>
    <s v="SD10"/>
    <s v="SD10FKM00008"/>
    <s v="FWCF9127PA"/>
    <s v="N01/BLACK"/>
    <n v="44"/>
    <s v=""/>
    <x v="13"/>
    <n v="109"/>
    <n v="262"/>
    <n v="2358"/>
    <n v="0"/>
    <n v="30.520000000000003"/>
    <n v="274.68"/>
    <n v="0"/>
    <n v="0"/>
    <n v="20.96"/>
    <n v="0"/>
  </r>
  <r>
    <n v="3000009507064"/>
    <s v="*"/>
    <s v="6203.42.35"/>
    <x v="1"/>
    <x v="3"/>
    <x v="3"/>
    <s v="PANTALONE"/>
    <s v="98%CO 2%EA"/>
    <s v="ITALY"/>
    <s v="SD10"/>
    <s v="SD10FKM00008"/>
    <s v="FWCF9127PA"/>
    <s v="N01/BLACK"/>
    <n v="46"/>
    <s v=""/>
    <x v="17"/>
    <n v="109"/>
    <n v="262"/>
    <n v="1048"/>
    <n v="0"/>
    <n v="30.520000000000003"/>
    <n v="122.08000000000001"/>
    <n v="0"/>
    <n v="0"/>
    <n v="20.96"/>
    <n v="0"/>
  </r>
  <r>
    <n v="3000009251028"/>
    <s v="*"/>
    <s v="6204.63.18"/>
    <x v="1"/>
    <x v="3"/>
    <x v="3"/>
    <s v="PANTAL.5TASCHE"/>
    <s v="95%PL 5%EA"/>
    <s v="ITALY"/>
    <s v="SD10"/>
    <s v="SD10FKM00010"/>
    <s v="FWCF9212PA"/>
    <s v="R08/ROSSO MALBORO"/>
    <n v="38"/>
    <n v="10"/>
    <x v="14"/>
    <n v="65"/>
    <n v="156"/>
    <n v="156"/>
    <n v="0"/>
    <n v="18.200000000000003"/>
    <n v="18.200000000000003"/>
    <n v="0"/>
    <n v="0"/>
    <n v="12.48"/>
    <n v="0"/>
  </r>
  <r>
    <n v="3000009251035"/>
    <s v="*"/>
    <s v="6204.63.18"/>
    <x v="1"/>
    <x v="3"/>
    <x v="3"/>
    <s v="PANTAL.5TASCHE"/>
    <s v="95%PL 5%EA"/>
    <s v="ITALY"/>
    <s v="SD10"/>
    <s v="SD10FKM00010"/>
    <s v="FWCF9212PA"/>
    <s v="R08/ROSSO MALBORO"/>
    <n v="40"/>
    <s v=""/>
    <x v="11"/>
    <n v="65"/>
    <n v="156"/>
    <n v="468"/>
    <n v="0"/>
    <n v="18.200000000000003"/>
    <n v="54.600000000000009"/>
    <n v="0"/>
    <n v="0"/>
    <n v="12.48"/>
    <n v="0"/>
  </r>
  <r>
    <n v="3000009251042"/>
    <s v="*"/>
    <s v="6204.63.18"/>
    <x v="1"/>
    <x v="3"/>
    <x v="3"/>
    <s v="PANTAL.5TASCHE"/>
    <s v="95%PL 5%EA"/>
    <s v="ITALY"/>
    <s v="SD10"/>
    <s v="SD10FKM00010"/>
    <s v="FWCF9212PA"/>
    <s v="R08/ROSSO MALBORO"/>
    <n v="42"/>
    <s v=""/>
    <x v="0"/>
    <n v="65"/>
    <n v="156"/>
    <n v="780"/>
    <n v="0"/>
    <n v="18.200000000000003"/>
    <n v="91.000000000000014"/>
    <n v="0"/>
    <n v="0"/>
    <n v="12.48"/>
    <n v="0"/>
  </r>
  <r>
    <n v="3000009251059"/>
    <s v="*"/>
    <s v="6204.63.18"/>
    <x v="1"/>
    <x v="3"/>
    <x v="3"/>
    <s v="PANTAL.5TASCHE"/>
    <s v="95%PL 5%EA"/>
    <s v="ITALY"/>
    <s v="SD10"/>
    <s v="SD10FKM00010"/>
    <s v="FWCF9212PA"/>
    <s v="R08/ROSSO MALBORO"/>
    <n v="44"/>
    <s v=""/>
    <x v="14"/>
    <n v="65"/>
    <n v="156"/>
    <n v="156"/>
    <n v="0"/>
    <n v="18.200000000000003"/>
    <n v="18.200000000000003"/>
    <n v="0"/>
    <n v="0"/>
    <n v="12.48"/>
    <n v="0"/>
  </r>
  <r>
    <n v="3000009530031"/>
    <s v="*"/>
    <s v="6204.63.18"/>
    <x v="1"/>
    <x v="3"/>
    <x v="3"/>
    <s v="PANTAL.5TASCHE"/>
    <s v="95%PL 5%EA"/>
    <s v="ITALY"/>
    <s v="SD10"/>
    <s v="SD10FKM00010"/>
    <s v="FWCF9212PA"/>
    <s v="S10/SAND"/>
    <n v="40"/>
    <n v="1"/>
    <x v="14"/>
    <n v="65"/>
    <n v="156"/>
    <n v="156"/>
    <n v="0"/>
    <n v="18.200000000000003"/>
    <n v="18.200000000000003"/>
    <n v="0"/>
    <n v="0"/>
    <n v="12.48"/>
    <n v="0"/>
  </r>
  <r>
    <n v="3000009254050"/>
    <s v="*"/>
    <s v="6204.59.10"/>
    <x v="1"/>
    <x v="3"/>
    <x v="3"/>
    <s v="PANTALONE"/>
    <s v="95%VI 5%EA"/>
    <s v="ITALY"/>
    <s v="SD10"/>
    <s v="SD10FKM00011"/>
    <s v="FWCF9220PA"/>
    <s v="N01/BLACK"/>
    <n v="44"/>
    <n v="1"/>
    <x v="14"/>
    <n v="142"/>
    <n v="341"/>
    <n v="341"/>
    <n v="0"/>
    <n v="39.760000000000005"/>
    <n v="39.760000000000005"/>
    <n v="0"/>
    <n v="0"/>
    <n v="27.28"/>
    <n v="0"/>
  </r>
  <r>
    <n v="3000009309040"/>
    <s v="*"/>
    <s v="6204.62.39"/>
    <x v="1"/>
    <x v="3"/>
    <x v="3"/>
    <s v="PANTALONE"/>
    <s v="97%CO 3%EA"/>
    <s v="ITALY"/>
    <s v="SD10"/>
    <s v="SD10FKM00012"/>
    <s v="FWCF9221PA"/>
    <s v="K74/ALL OVER PAR/TEX NER"/>
    <n v="42"/>
    <n v="1"/>
    <x v="14"/>
    <n v="142"/>
    <n v="341"/>
    <n v="341"/>
    <n v="0"/>
    <n v="39.760000000000005"/>
    <n v="39.760000000000005"/>
    <n v="0"/>
    <n v="0"/>
    <n v="27.28"/>
    <n v="0"/>
  </r>
  <r>
    <n v="1100000031635"/>
    <s v="*"/>
    <s v="6204.62.39"/>
    <x v="1"/>
    <x v="3"/>
    <x v="3"/>
    <s v="PANTALONE"/>
    <s v="98%CO 2%EA"/>
    <s v="ITALY"/>
    <s v="SD10"/>
    <s v="SD10FKM00014"/>
    <s v="FWCF9289PA"/>
    <s v="N05/DENIM BLACK"/>
    <n v="36"/>
    <n v="43"/>
    <x v="7"/>
    <n v="153"/>
    <n v="367"/>
    <n v="734"/>
    <n v="0"/>
    <n v="42.84"/>
    <n v="85.68"/>
    <n v="0"/>
    <n v="0"/>
    <n v="29.36"/>
    <n v="0"/>
  </r>
  <r>
    <n v="1100000031642"/>
    <s v="*"/>
    <s v="6204.62.39"/>
    <x v="1"/>
    <x v="3"/>
    <x v="3"/>
    <s v="PANTALONE"/>
    <s v="98%CO 2%EA"/>
    <s v="ITALY"/>
    <s v="SD10"/>
    <s v="SD10FKM00014"/>
    <s v="FWCF9289PA"/>
    <s v="N05/DENIM BLACK"/>
    <n v="38"/>
    <s v=""/>
    <x v="15"/>
    <n v="153"/>
    <n v="367"/>
    <n v="2569"/>
    <n v="0"/>
    <n v="42.84"/>
    <n v="299.88"/>
    <n v="0"/>
    <n v="0"/>
    <n v="29.36"/>
    <n v="0"/>
  </r>
  <r>
    <n v="1100000031659"/>
    <s v="*"/>
    <s v="6204.62.39"/>
    <x v="1"/>
    <x v="3"/>
    <x v="3"/>
    <s v="PANTALONE"/>
    <s v="98%CO 2%EA"/>
    <s v="ITALY"/>
    <s v="SD10"/>
    <s v="SD10FKM00014"/>
    <s v="FWCF9289PA"/>
    <s v="N05/DENIM BLACK"/>
    <n v="40"/>
    <s v=""/>
    <x v="12"/>
    <n v="153"/>
    <n v="367"/>
    <n v="4037"/>
    <n v="0"/>
    <n v="42.84"/>
    <n v="471.24"/>
    <n v="0"/>
    <n v="0"/>
    <n v="29.36"/>
    <n v="0"/>
  </r>
  <r>
    <n v="1100000031666"/>
    <s v="*"/>
    <s v="6204.62.39"/>
    <x v="1"/>
    <x v="3"/>
    <x v="3"/>
    <s v="PANTALONE"/>
    <s v="98%CO 2%EA"/>
    <s v="ITALY"/>
    <s v="SD10"/>
    <s v="SD10FKM00014"/>
    <s v="FWCF9289PA"/>
    <s v="N05/DENIM BLACK"/>
    <n v="42"/>
    <s v=""/>
    <x v="13"/>
    <n v="153"/>
    <n v="367"/>
    <n v="3303"/>
    <n v="0"/>
    <n v="42.84"/>
    <n v="385.56000000000006"/>
    <n v="0"/>
    <n v="0"/>
    <n v="29.36"/>
    <n v="0"/>
  </r>
  <r>
    <n v="1100000031673"/>
    <s v="*"/>
    <s v="6204.62.39"/>
    <x v="1"/>
    <x v="3"/>
    <x v="3"/>
    <s v="PANTALONE"/>
    <s v="98%CO 2%EA"/>
    <s v="ITALY"/>
    <s v="SD10"/>
    <s v="SD10FKM00014"/>
    <s v="FWCF9289PA"/>
    <s v="N05/DENIM BLACK"/>
    <n v="44"/>
    <s v=""/>
    <x v="13"/>
    <n v="153"/>
    <n v="367"/>
    <n v="3303"/>
    <n v="0"/>
    <n v="42.84"/>
    <n v="385.56000000000006"/>
    <n v="0"/>
    <n v="0"/>
    <n v="29.36"/>
    <n v="0"/>
  </r>
  <r>
    <n v="1100000031680"/>
    <s v="*"/>
    <s v="6204.62.39"/>
    <x v="1"/>
    <x v="3"/>
    <x v="3"/>
    <s v="PANTALONE"/>
    <s v="98%CO 2%EA"/>
    <s v="ITALY"/>
    <s v="SD10"/>
    <s v="SD10FKM00014"/>
    <s v="FWCF9289PA"/>
    <s v="N05/DENIM BLACK"/>
    <n v="46"/>
    <s v=""/>
    <x v="0"/>
    <n v="153"/>
    <n v="367"/>
    <n v="1835"/>
    <n v="0"/>
    <n v="42.84"/>
    <n v="214.20000000000002"/>
    <n v="0"/>
    <n v="0"/>
    <n v="29.36"/>
    <n v="0"/>
  </r>
  <r>
    <n v="3000009621012"/>
    <s v="*"/>
    <s v="6204.62.39"/>
    <x v="1"/>
    <x v="3"/>
    <x v="3"/>
    <s v="PANTALONE"/>
    <s v="55%CO 43%PL 2%PU"/>
    <s v="ITALY"/>
    <s v="SD10"/>
    <s v="SD10FKM00015"/>
    <s v="FWMF9021PA"/>
    <s v="N01/BLACK"/>
    <n v="36"/>
    <n v="10"/>
    <x v="7"/>
    <n v="204"/>
    <n v="490"/>
    <n v="980"/>
    <n v="0"/>
    <n v="57.120000000000005"/>
    <n v="114.24000000000001"/>
    <n v="0"/>
    <n v="0"/>
    <n v="39.200000000000003"/>
    <n v="0"/>
  </r>
  <r>
    <n v="3000009621029"/>
    <s v="*"/>
    <s v="6204.62.39"/>
    <x v="1"/>
    <x v="3"/>
    <x v="3"/>
    <s v="PANTALONE"/>
    <s v="55%CO 43%PL 2%PU"/>
    <s v="ITALY"/>
    <s v="SD10"/>
    <s v="SD10FKM00015"/>
    <s v="FWMF9021PA"/>
    <s v="N01/BLACK"/>
    <n v="38"/>
    <s v=""/>
    <x v="17"/>
    <n v="204"/>
    <n v="490"/>
    <n v="1960"/>
    <n v="0"/>
    <n v="57.120000000000005"/>
    <n v="228.48000000000002"/>
    <n v="0"/>
    <n v="0"/>
    <n v="39.200000000000003"/>
    <n v="0"/>
  </r>
  <r>
    <n v="3000009621036"/>
    <s v="*"/>
    <s v="6204.62.39"/>
    <x v="1"/>
    <x v="3"/>
    <x v="3"/>
    <s v="PANTALONE"/>
    <s v="55%CO 43%PL 2%PU"/>
    <s v="ITALY"/>
    <s v="SD10"/>
    <s v="SD10FKM00015"/>
    <s v="FWMF9021PA"/>
    <s v="N01/BLACK"/>
    <n v="40"/>
    <s v=""/>
    <x v="17"/>
    <n v="204"/>
    <n v="490"/>
    <n v="1960"/>
    <n v="0"/>
    <n v="57.120000000000005"/>
    <n v="228.48000000000002"/>
    <n v="0"/>
    <n v="0"/>
    <n v="39.200000000000003"/>
    <n v="0"/>
  </r>
  <r>
    <n v="2000047412086"/>
    <n v="3000006928039"/>
    <s v="6204.61.10"/>
    <x v="1"/>
    <x v="3"/>
    <x v="3"/>
    <s v="PANTALONE"/>
    <s v="*"/>
    <s v="PORTUGAL"/>
    <s v="SD10"/>
    <s v="SD10FKM00016"/>
    <s v="FWCF8084PA"/>
    <s v="N01/BLACK"/>
    <n v="40"/>
    <n v="1"/>
    <x v="14"/>
    <n v="96"/>
    <n v="230"/>
    <n v="230"/>
    <n v="0"/>
    <n v="26.880000000000003"/>
    <n v="26.880000000000003"/>
    <n v="0"/>
    <n v="0"/>
    <n v="18.400000000000002"/>
    <n v="0"/>
  </r>
  <r>
    <n v="2000047412406"/>
    <n v="3000002322039"/>
    <s v="6204.61.10"/>
    <x v="1"/>
    <x v="3"/>
    <x v="3"/>
    <s v="PANTALONE"/>
    <s v="98%Cotton 2%Elastane"/>
    <s v="ITALY"/>
    <s v="SD10"/>
    <s v="SD10FKM00018"/>
    <s v="FWCF7017PA"/>
    <s v="Avio"/>
    <n v="40"/>
    <n v="1"/>
    <x v="14"/>
    <n v="152"/>
    <n v="365"/>
    <n v="365"/>
    <n v="0"/>
    <n v="42.56"/>
    <n v="42.56"/>
    <n v="0"/>
    <n v="0"/>
    <n v="29.2"/>
    <n v="0"/>
  </r>
  <r>
    <n v="3000002420032"/>
    <s v="*"/>
    <s v="6104.63.00"/>
    <x v="1"/>
    <x v="3"/>
    <x v="3"/>
    <s v="PANTS INGLORION"/>
    <s v="91%PL 9%EA"/>
    <s v="CHINA"/>
    <s v="SD10"/>
    <s v="SD10FKM10003"/>
    <s v="FWCF7151PA"/>
    <s v="BORDEAUX W"/>
    <n v="40"/>
    <n v="1"/>
    <x v="14"/>
    <n v="81"/>
    <n v="194"/>
    <n v="194"/>
    <n v="0"/>
    <n v="22.680000000000003"/>
    <n v="22.680000000000003"/>
    <n v="0"/>
    <n v="0"/>
    <n v="15.52"/>
    <n v="0"/>
  </r>
  <r>
    <n v="3000005746023"/>
    <s v="*"/>
    <s v="6104.62.00"/>
    <x v="1"/>
    <x v="3"/>
    <x v="3"/>
    <s v="PANTS SELINE"/>
    <s v="95%CO 5%EA"/>
    <s v="TURKEY"/>
    <s v="SD10"/>
    <s v="SD10FKM10017"/>
    <s v="FWCS8316PF"/>
    <s v="BLACK"/>
    <s v="XS"/>
    <n v="1"/>
    <x v="14"/>
    <n v="80"/>
    <n v="192"/>
    <n v="192"/>
    <n v="0"/>
    <n v="22.400000000000002"/>
    <n v="22.400000000000002"/>
    <n v="0"/>
    <n v="0"/>
    <n v="15.36"/>
    <n v="0"/>
  </r>
  <r>
    <n v="3000004100024"/>
    <s v="*"/>
    <s v="6203.49.19"/>
    <x v="1"/>
    <x v="3"/>
    <x v="3"/>
    <s v="PANTS SAIPH"/>
    <s v="89%PL 11%EA"/>
    <s v="ITALY"/>
    <s v="SD10"/>
    <s v="SD10FKM10022"/>
    <s v="FWOP7034PA"/>
    <s v="BLACK"/>
    <n v="40"/>
    <n v="1"/>
    <x v="14"/>
    <n v="80"/>
    <n v="192"/>
    <n v="192"/>
    <n v="0"/>
    <n v="22.400000000000002"/>
    <n v="22.400000000000002"/>
    <n v="0"/>
    <n v="0"/>
    <n v="15.36"/>
    <n v="0"/>
  </r>
  <r>
    <n v="3000008028034"/>
    <s v="*"/>
    <s v="6103.42.00"/>
    <x v="1"/>
    <x v="3"/>
    <x v="3"/>
    <s v="PANTS REGINE"/>
    <s v="62%CO 33%PL 5%EA"/>
    <s v="ITALY"/>
    <s v="SD10"/>
    <s v="SD10FKM10045"/>
    <s v="FWCS9009PA"/>
    <s v="B16/BLU SODALITE"/>
    <n v="40"/>
    <n v="2"/>
    <x v="7"/>
    <n v="116"/>
    <n v="278"/>
    <n v="556"/>
    <n v="0"/>
    <n v="32.480000000000004"/>
    <n v="64.960000000000008"/>
    <n v="0"/>
    <n v="0"/>
    <n v="22.240000000000002"/>
    <n v="0"/>
  </r>
  <r>
    <n v="3000008061031"/>
    <s v="*"/>
    <s v="6104.63.00"/>
    <x v="1"/>
    <x v="3"/>
    <x v="3"/>
    <s v="PANTS PATRICIA"/>
    <s v="100%PL"/>
    <s v="ITALY"/>
    <s v="SD10"/>
    <s v="SD10FKM10046"/>
    <s v="FWCS9035PA"/>
    <s v="W02/OPTICAL WHITE"/>
    <n v="40"/>
    <n v="2"/>
    <x v="7"/>
    <n v="135"/>
    <n v="324"/>
    <n v="648"/>
    <n v="0"/>
    <n v="37.800000000000004"/>
    <n v="75.600000000000009"/>
    <n v="0"/>
    <n v="0"/>
    <n v="25.92"/>
    <n v="0"/>
  </r>
  <r>
    <n v="3000008166033"/>
    <s v="*"/>
    <s v="6103.42.00"/>
    <x v="1"/>
    <x v="3"/>
    <x v="3"/>
    <s v="PANTS JEANNINE"/>
    <s v="97%CO 3%EA"/>
    <s v="ITALY"/>
    <s v="SD10"/>
    <s v="SD10FKM10048"/>
    <s v="FWCS9111PA"/>
    <s v="K64/ALL OVER CHECKS"/>
    <n v="40"/>
    <n v="1"/>
    <x v="14"/>
    <n v="94"/>
    <n v="226"/>
    <n v="226"/>
    <n v="0"/>
    <n v="26.320000000000004"/>
    <n v="26.320000000000004"/>
    <n v="0"/>
    <n v="0"/>
    <n v="18.080000000000002"/>
    <n v="0"/>
  </r>
  <r>
    <n v="3000009816029"/>
    <s v="*"/>
    <s v="6104.63.00"/>
    <x v="1"/>
    <x v="3"/>
    <x v="3"/>
    <s v="PANTALONE LUNGO"/>
    <s v="54%PL 42%CO 4%EA"/>
    <s v="TURCHIA"/>
    <s v="SD10"/>
    <s v="SD10FKM10050"/>
    <s v="FWCS9174PA"/>
    <s v="B01/BLU NAVY"/>
    <n v="38"/>
    <n v="36"/>
    <x v="7"/>
    <n v="109"/>
    <n v="262"/>
    <n v="524"/>
    <n v="0"/>
    <n v="30.520000000000003"/>
    <n v="61.040000000000006"/>
    <n v="0"/>
    <n v="0"/>
    <n v="20.96"/>
    <n v="0"/>
  </r>
  <r>
    <n v="3000009816036"/>
    <s v="*"/>
    <s v="6104.63.00"/>
    <x v="1"/>
    <x v="3"/>
    <x v="3"/>
    <s v="PANTALONE LUNGO"/>
    <s v="54%PL 42%CO 4%EA"/>
    <s v="TURCHIA"/>
    <s v="SD10"/>
    <s v="SD10FKM10050"/>
    <s v="FWCS9174PA"/>
    <s v="B01/BLU NAVY"/>
    <n v="40"/>
    <s v=""/>
    <x v="6"/>
    <n v="109"/>
    <n v="262"/>
    <n v="3930"/>
    <n v="0"/>
    <n v="30.520000000000003"/>
    <n v="457.80000000000007"/>
    <n v="0"/>
    <n v="0"/>
    <n v="20.96"/>
    <n v="0"/>
  </r>
  <r>
    <n v="3000009816043"/>
    <s v="*"/>
    <s v="6104.63.00"/>
    <x v="1"/>
    <x v="3"/>
    <x v="3"/>
    <s v="PANTALONE LUNGO"/>
    <s v="54%PL 42%CO 4%EA"/>
    <s v="TURCHIA"/>
    <s v="SD10"/>
    <s v="SD10FKM10050"/>
    <s v="FWCS9174PA"/>
    <s v="B01/BLU NAVY"/>
    <n v="42"/>
    <s v=""/>
    <x v="24"/>
    <n v="109"/>
    <n v="262"/>
    <n v="3144"/>
    <n v="0"/>
    <n v="30.520000000000003"/>
    <n v="366.24"/>
    <n v="0"/>
    <n v="0"/>
    <n v="20.96"/>
    <n v="0"/>
  </r>
  <r>
    <n v="3000009816050"/>
    <s v="*"/>
    <s v="6104.63.00"/>
    <x v="1"/>
    <x v="3"/>
    <x v="3"/>
    <s v="PANTALONE LUNGO"/>
    <s v="54%PL 42%CO 4%EA"/>
    <s v="TURCHIA"/>
    <s v="SD10"/>
    <s v="SD10FKM10050"/>
    <s v="FWCS9174PA"/>
    <s v="B01/BLU NAVY"/>
    <n v="44"/>
    <s v=""/>
    <x v="4"/>
    <n v="109"/>
    <n v="262"/>
    <n v="1572"/>
    <n v="0"/>
    <n v="30.520000000000003"/>
    <n v="183.12"/>
    <n v="0"/>
    <n v="0"/>
    <n v="20.96"/>
    <n v="0"/>
  </r>
  <r>
    <n v="2000047248272"/>
    <s v="*"/>
    <s v="6104.63.00"/>
    <x v="1"/>
    <x v="3"/>
    <x v="3"/>
    <s v="PANTALONE LUNGO"/>
    <s v="54%PL 42%CO 4%EA"/>
    <s v="TURCHIA"/>
    <s v="SD10"/>
    <s v="SD10FKM10050"/>
    <s v="FWCS9174PA"/>
    <s v="B01/BLU NAVY"/>
    <n v="46"/>
    <s v=""/>
    <x v="14"/>
    <n v="109"/>
    <n v="262"/>
    <n v="262"/>
    <n v="0"/>
    <n v="30.520000000000003"/>
    <n v="30.520000000000003"/>
    <n v="0"/>
    <n v="0"/>
    <n v="20.96"/>
    <n v="0"/>
  </r>
  <r>
    <n v="3000009817033"/>
    <s v="*"/>
    <s v="6104.63.00"/>
    <x v="1"/>
    <x v="3"/>
    <x v="3"/>
    <s v="PANTALONE LUNGO"/>
    <s v="54%PL 42%CO 4%EA"/>
    <s v="TURCHIA"/>
    <s v="SD10"/>
    <s v="SD10FKM10050"/>
    <s v="FWCS9174PA"/>
    <s v="N01/BLACK"/>
    <n v="40"/>
    <n v="10"/>
    <x v="11"/>
    <n v="109"/>
    <n v="262"/>
    <n v="786"/>
    <n v="0"/>
    <n v="30.520000000000003"/>
    <n v="91.56"/>
    <n v="0"/>
    <n v="0"/>
    <n v="20.96"/>
    <n v="0"/>
  </r>
  <r>
    <n v="3000009817057"/>
    <s v="*"/>
    <s v="6104.63.00"/>
    <x v="1"/>
    <x v="3"/>
    <x v="3"/>
    <s v="PANTALONE LUNGO"/>
    <s v="54%PL 42%CO 4%EA"/>
    <s v="TURCHIA"/>
    <s v="SD10"/>
    <s v="SD10FKM10050"/>
    <s v="FWCS9174PA"/>
    <s v="N01/BLACK"/>
    <n v="44"/>
    <s v=""/>
    <x v="0"/>
    <n v="109"/>
    <n v="262"/>
    <n v="1310"/>
    <n v="0"/>
    <n v="30.520000000000003"/>
    <n v="152.60000000000002"/>
    <n v="0"/>
    <n v="0"/>
    <n v="20.96"/>
    <n v="0"/>
  </r>
  <r>
    <n v="3000009817064"/>
    <s v="*"/>
    <s v="6104.63.00"/>
    <x v="1"/>
    <x v="3"/>
    <x v="3"/>
    <s v="PANTALONE LUNGO"/>
    <s v="54%PL 42%CO 4%EA"/>
    <s v="TURCHIA"/>
    <s v="SD10"/>
    <s v="SD10FKM10050"/>
    <s v="FWCS9174PA"/>
    <s v="N01/BLACK"/>
    <n v="46"/>
    <s v=""/>
    <x v="7"/>
    <n v="109"/>
    <n v="262"/>
    <n v="524"/>
    <n v="0"/>
    <n v="30.520000000000003"/>
    <n v="61.040000000000006"/>
    <n v="0"/>
    <n v="0"/>
    <n v="20.96"/>
    <n v="0"/>
  </r>
  <r>
    <n v="2000047420012"/>
    <n v="3000009823034"/>
    <s v="6103.43.00"/>
    <x v="1"/>
    <x v="3"/>
    <x v="3"/>
    <s v="PANTALONE LUNGO"/>
    <s v="100%PL"/>
    <s v="TURCHIA"/>
    <s v="SD10"/>
    <s v="SD10FKM10051"/>
    <s v="FWCS9177PA"/>
    <s v="N01/BLACK"/>
    <n v="40"/>
    <n v="27"/>
    <x v="15"/>
    <n v="110"/>
    <n v="264"/>
    <n v="1848"/>
    <n v="0"/>
    <n v="30.800000000000004"/>
    <n v="215.60000000000002"/>
    <n v="0"/>
    <n v="0"/>
    <n v="21.12"/>
    <n v="0"/>
  </r>
  <r>
    <n v="2000047416695"/>
    <n v="3000009823041"/>
    <s v="6103.43.00"/>
    <x v="1"/>
    <x v="3"/>
    <x v="3"/>
    <s v="PANTALONE LUNGO"/>
    <s v="100%PL"/>
    <s v="TURCHIA"/>
    <s v="SD10"/>
    <s v="SD10FKM10051"/>
    <s v="FWCS9177PA"/>
    <s v="N01/BLACK"/>
    <n v="42"/>
    <s v=""/>
    <x v="16"/>
    <n v="110"/>
    <n v="264"/>
    <n v="2112"/>
    <n v="0"/>
    <n v="30.800000000000004"/>
    <n v="246.40000000000003"/>
    <n v="0"/>
    <n v="0"/>
    <n v="21.12"/>
    <n v="0"/>
  </r>
  <r>
    <n v="2000047416701"/>
    <n v="3000009823058"/>
    <s v="6103.43.00"/>
    <x v="1"/>
    <x v="3"/>
    <x v="3"/>
    <s v="PANTALONE LUNGO"/>
    <s v="100%PL"/>
    <s v="TURCHIA"/>
    <s v="SD10"/>
    <s v="SD10FKM10051"/>
    <s v="FWCS9177PA"/>
    <s v="N01/BLACK"/>
    <n v="44"/>
    <s v=""/>
    <x v="4"/>
    <n v="110"/>
    <n v="264"/>
    <n v="1584"/>
    <n v="0"/>
    <n v="30.800000000000004"/>
    <n v="184.8"/>
    <n v="0"/>
    <n v="0"/>
    <n v="21.12"/>
    <n v="0"/>
  </r>
  <r>
    <n v="2000047420043"/>
    <n v="3000009823065"/>
    <s v="6103.43.00"/>
    <x v="1"/>
    <x v="3"/>
    <x v="3"/>
    <s v="PANTALONE LUNGO"/>
    <s v="100%PL"/>
    <s v="TURCHIA"/>
    <s v="SD10"/>
    <s v="SD10FKM10051"/>
    <s v="FWCS9177PA"/>
    <s v="N01/BLACK"/>
    <n v="46"/>
    <s v=""/>
    <x v="4"/>
    <n v="110"/>
    <n v="264"/>
    <n v="1584"/>
    <n v="0"/>
    <n v="30.800000000000004"/>
    <n v="184.8"/>
    <n v="0"/>
    <n v="0"/>
    <n v="21.12"/>
    <n v="0"/>
  </r>
  <r>
    <n v="2000047420029"/>
    <n v="3000009824031"/>
    <s v="6103.43.00"/>
    <x v="1"/>
    <x v="3"/>
    <x v="3"/>
    <s v="PANTALONE LUNGO"/>
    <s v="100%PL"/>
    <s v="TURCHIA"/>
    <s v="SD10"/>
    <s v="SD10FKM10051"/>
    <s v="FWCS9177PA"/>
    <s v="R07/ROSSO CORALLO"/>
    <n v="40"/>
    <n v="13"/>
    <x v="14"/>
    <n v="110"/>
    <n v="264"/>
    <n v="264"/>
    <n v="0"/>
    <n v="30.800000000000004"/>
    <n v="30.800000000000004"/>
    <n v="0"/>
    <n v="0"/>
    <n v="21.12"/>
    <n v="0"/>
  </r>
  <r>
    <n v="3000009824048"/>
    <s v="SD10FKM10038"/>
    <s v="6103.43.00"/>
    <x v="1"/>
    <x v="3"/>
    <x v="3"/>
    <s v="PANTALONE LUNGO"/>
    <s v="100%PL"/>
    <s v="TURCHIA"/>
    <s v="SD10"/>
    <s v="SD10FKM10051"/>
    <s v="FWCS9177PA"/>
    <s v="R07/ROSSO CORALLO"/>
    <n v="42"/>
    <s v=""/>
    <x v="7"/>
    <n v="110"/>
    <n v="264"/>
    <n v="528"/>
    <n v="0"/>
    <n v="30.800000000000004"/>
    <n v="61.600000000000009"/>
    <n v="0"/>
    <n v="0"/>
    <n v="21.12"/>
    <n v="0"/>
  </r>
  <r>
    <n v="3000009824055"/>
    <s v="*"/>
    <s v="6103.43.00"/>
    <x v="1"/>
    <x v="3"/>
    <x v="3"/>
    <s v="PANTALONE LUNGO"/>
    <s v="100%PL"/>
    <s v="TURCHIA"/>
    <s v="SD10"/>
    <s v="SD10FKM10051"/>
    <s v="FWCS9177PA"/>
    <s v="R07/ROSSO CORALLO"/>
    <n v="44"/>
    <s v=""/>
    <x v="4"/>
    <n v="110"/>
    <n v="264"/>
    <n v="1584"/>
    <n v="0"/>
    <n v="30.800000000000004"/>
    <n v="184.8"/>
    <n v="0"/>
    <n v="0"/>
    <n v="21.12"/>
    <n v="0"/>
  </r>
  <r>
    <n v="2000047420036"/>
    <n v="3000009824062"/>
    <s v="6103.43.00"/>
    <x v="1"/>
    <x v="3"/>
    <x v="3"/>
    <s v="PANTALONE LUNGO"/>
    <s v="100%PL"/>
    <s v="TURCHIA"/>
    <s v="SD10"/>
    <s v="SD10FKM10051"/>
    <s v="FWCS9177PA"/>
    <s v="R07/ROSSO CORALLO"/>
    <n v="46"/>
    <s v=""/>
    <x v="17"/>
    <n v="110"/>
    <n v="264"/>
    <n v="1056"/>
    <n v="0"/>
    <n v="30.800000000000004"/>
    <n v="123.20000000000002"/>
    <n v="0"/>
    <n v="0"/>
    <n v="21.12"/>
    <n v="0"/>
  </r>
  <r>
    <n v="3000008262032"/>
    <s v="*"/>
    <s v="4303.10.90"/>
    <x v="1"/>
    <x v="3"/>
    <x v="3"/>
    <s v="PANTS RAPHAELLE"/>
    <s v="100%PEL"/>
    <s v="ITALY"/>
    <s v="SD10"/>
    <s v="SD10FKM10052"/>
    <s v="FWMS9002PA"/>
    <s v="K01/FANT.UNICA"/>
    <n v="40"/>
    <n v="4"/>
    <x v="17"/>
    <n v="138"/>
    <n v="331"/>
    <n v="1324"/>
    <n v="0"/>
    <n v="38.64"/>
    <n v="154.56"/>
    <n v="0"/>
    <n v="0"/>
    <n v="26.48"/>
    <n v="0"/>
  </r>
  <r>
    <n v="1100000044048"/>
    <s v="*"/>
    <s v="6204.63.18"/>
    <x v="1"/>
    <x v="3"/>
    <x v="3"/>
    <s v="PANTALONE NEW YORK"/>
    <s v="62%PL 34%VI 4%EA"/>
    <s v="ITALY"/>
    <s v="SD10"/>
    <s v="SD10FKM10053"/>
    <s v="FWS0100PA 9003"/>
    <s v="N900/BLACK"/>
    <n v="40"/>
    <n v="6"/>
    <x v="11"/>
    <n v="98"/>
    <n v="235"/>
    <n v="705"/>
    <n v="0"/>
    <n v="27.44"/>
    <n v="82.320000000000007"/>
    <n v="0"/>
    <n v="0"/>
    <n v="18.8"/>
    <n v="0"/>
  </r>
  <r>
    <n v="1100000100683"/>
    <s v="*"/>
    <s v="6204.63.18"/>
    <x v="1"/>
    <x v="3"/>
    <x v="3"/>
    <s v="PANTALONE NEW YORK"/>
    <s v="62%PL 34%VI 4%EA"/>
    <s v="ITALY"/>
    <s v="SD10"/>
    <s v="SD10FKM10053"/>
    <s v="FWS0100PA 9003"/>
    <s v="N900/BLACK"/>
    <n v="42"/>
    <s v=""/>
    <x v="14"/>
    <n v="98"/>
    <n v="235"/>
    <n v="235"/>
    <n v="0"/>
    <n v="27.44"/>
    <n v="27.44"/>
    <n v="0"/>
    <n v="0"/>
    <n v="18.8"/>
    <n v="0"/>
  </r>
  <r>
    <n v="1100000100690"/>
    <s v="*"/>
    <s v="6204.63.18"/>
    <x v="1"/>
    <x v="3"/>
    <x v="3"/>
    <s v="PANTALONE NEW YORK"/>
    <s v="62%PL 34%VI 4%EA"/>
    <s v="ITALY"/>
    <s v="SD10"/>
    <s v="SD10FKM10053"/>
    <s v="FWS0100PA 9003"/>
    <s v="N900/BLACK"/>
    <n v="44"/>
    <s v=""/>
    <x v="7"/>
    <n v="98"/>
    <n v="235"/>
    <n v="470"/>
    <n v="0"/>
    <n v="27.44"/>
    <n v="54.88"/>
    <n v="0"/>
    <n v="0"/>
    <n v="18.8"/>
    <n v="0"/>
  </r>
  <r>
    <n v="1100000100614"/>
    <s v="*"/>
    <s v="6204.63.18"/>
    <x v="1"/>
    <x v="3"/>
    <x v="3"/>
    <s v="PANTALONE NEW YORK"/>
    <s v="62%PL 34%VI 4%EA"/>
    <s v="ITALY"/>
    <s v="SD10"/>
    <s v="SD10FKM10053"/>
    <s v="FWS0100PA 9003"/>
    <s v="G040/MICRO CHIP"/>
    <n v="40"/>
    <n v="1"/>
    <x v="14"/>
    <n v="98"/>
    <n v="235"/>
    <n v="235"/>
    <n v="0"/>
    <n v="27.44"/>
    <n v="27.44"/>
    <n v="0"/>
    <n v="0"/>
    <n v="18.8"/>
    <n v="0"/>
  </r>
  <r>
    <n v="1100000140610"/>
    <s v="*"/>
    <s v="6204.69.18"/>
    <x v="1"/>
    <x v="3"/>
    <x v="3"/>
    <s v="PANTALONE"/>
    <s v="71%AC 29%VI"/>
    <s v="ITALY"/>
    <s v="SD10"/>
    <s v="SD10FKM10054"/>
    <s v="FWS0101PA 8"/>
    <s v="W001/BRILLIANT WHITE"/>
    <n v="38"/>
    <n v="12"/>
    <x v="11"/>
    <n v="94"/>
    <n v="226"/>
    <n v="678"/>
    <n v="0"/>
    <n v="26.320000000000004"/>
    <n v="78.960000000000008"/>
    <n v="0"/>
    <n v="0"/>
    <n v="18.080000000000002"/>
    <n v="0"/>
  </r>
  <r>
    <n v="1100000140627"/>
    <s v="*"/>
    <s v="6204.69.18"/>
    <x v="1"/>
    <x v="3"/>
    <x v="3"/>
    <s v="PANTALONE"/>
    <s v="71%AC 29%VI"/>
    <s v="ITALY"/>
    <s v="SD10"/>
    <s v="SD10FKM10054"/>
    <s v="FWS0101PA 8"/>
    <s v="W001/BRILLIANT WHITE"/>
    <n v="40"/>
    <s v=""/>
    <x v="7"/>
    <n v="94"/>
    <n v="226"/>
    <n v="452"/>
    <n v="0"/>
    <n v="26.320000000000004"/>
    <n v="52.640000000000008"/>
    <n v="0"/>
    <n v="0"/>
    <n v="18.080000000000002"/>
    <n v="0"/>
  </r>
  <r>
    <n v="1100000140634"/>
    <s v="*"/>
    <s v="6204.69.18"/>
    <x v="1"/>
    <x v="3"/>
    <x v="3"/>
    <s v="PANTALONE"/>
    <s v="71%AC 29%VI"/>
    <s v="ITALY"/>
    <s v="SD10"/>
    <s v="SD10FKM10054"/>
    <s v="FWS0101PA 8"/>
    <s v="W001/BRILLIANT WHITE"/>
    <n v="42"/>
    <s v=""/>
    <x v="17"/>
    <n v="94"/>
    <n v="226"/>
    <n v="904"/>
    <n v="0"/>
    <n v="26.320000000000004"/>
    <n v="105.28000000000002"/>
    <n v="0"/>
    <n v="0"/>
    <n v="18.080000000000002"/>
    <n v="0"/>
  </r>
  <r>
    <n v="1100000140641"/>
    <s v="*"/>
    <s v="6204.69.18"/>
    <x v="1"/>
    <x v="3"/>
    <x v="3"/>
    <s v="PANTALONE"/>
    <s v="71%AC 29%VI"/>
    <s v="ITALY"/>
    <s v="SD10"/>
    <s v="SD10FKM10054"/>
    <s v="FWS0101PA 8"/>
    <s v="W001/BRILLIANT WHITE"/>
    <n v="44"/>
    <s v=""/>
    <x v="7"/>
    <n v="94"/>
    <n v="226"/>
    <n v="452"/>
    <n v="0"/>
    <n v="26.320000000000004"/>
    <n v="52.640000000000008"/>
    <n v="0"/>
    <n v="0"/>
    <n v="18.080000000000002"/>
    <n v="0"/>
  </r>
  <r>
    <n v="1100000140658"/>
    <s v="*"/>
    <s v="6204.69.18"/>
    <x v="1"/>
    <x v="3"/>
    <x v="3"/>
    <s v="PANTALONE"/>
    <s v="71%AC 29%VI"/>
    <s v="ITALY"/>
    <s v="SD10"/>
    <s v="SD10FKM10054"/>
    <s v="FWS0101PA 8"/>
    <s v="W001/BRILLIANT WHITE"/>
    <n v="46"/>
    <s v=""/>
    <x v="14"/>
    <n v="94"/>
    <n v="226"/>
    <n v="226"/>
    <n v="0"/>
    <n v="26.320000000000004"/>
    <n v="26.320000000000004"/>
    <n v="0"/>
    <n v="0"/>
    <n v="18.080000000000002"/>
    <n v="0"/>
  </r>
  <r>
    <n v="1100000047865"/>
    <s v="*"/>
    <s v="6204.69.18"/>
    <x v="1"/>
    <x v="3"/>
    <x v="3"/>
    <s v="PANTALONE"/>
    <s v="71%AC 29%VI"/>
    <s v="ITALY"/>
    <s v="SD10"/>
    <s v="SD10FKM10054"/>
    <s v="FWS0101PA 8"/>
    <s v="N900/BLACK"/>
    <n v="38"/>
    <n v="10"/>
    <x v="11"/>
    <n v="94"/>
    <n v="226"/>
    <n v="678"/>
    <n v="0"/>
    <n v="26.320000000000004"/>
    <n v="78.960000000000008"/>
    <n v="0"/>
    <n v="0"/>
    <n v="18.080000000000002"/>
    <n v="0"/>
  </r>
  <r>
    <n v="1100000047612"/>
    <s v="*"/>
    <s v="6204.69.18"/>
    <x v="1"/>
    <x v="3"/>
    <x v="3"/>
    <s v="PANTALONE"/>
    <s v="71%AC 29%VI"/>
    <s v="ITALY"/>
    <s v="SD10"/>
    <s v="SD10FKM10054"/>
    <s v="FWS0101PA 8"/>
    <s v="N900/BLACK"/>
    <n v="40"/>
    <s v=""/>
    <x v="7"/>
    <n v="94"/>
    <n v="226"/>
    <n v="452"/>
    <n v="0"/>
    <n v="26.320000000000004"/>
    <n v="52.640000000000008"/>
    <n v="0"/>
    <n v="0"/>
    <n v="18.080000000000002"/>
    <n v="0"/>
  </r>
  <r>
    <n v="1100000047872"/>
    <s v="*"/>
    <s v="6204.69.18"/>
    <x v="1"/>
    <x v="3"/>
    <x v="3"/>
    <s v="PANTALONE"/>
    <s v="71%AC 29%VI"/>
    <s v="ITALY"/>
    <s v="SD10"/>
    <s v="SD10FKM10054"/>
    <s v="FWS0101PA 8"/>
    <s v="N900/BLACK"/>
    <n v="42"/>
    <s v=""/>
    <x v="17"/>
    <n v="94"/>
    <n v="226"/>
    <n v="904"/>
    <n v="0"/>
    <n v="26.320000000000004"/>
    <n v="105.28000000000002"/>
    <n v="0"/>
    <n v="0"/>
    <n v="18.080000000000002"/>
    <n v="0"/>
  </r>
  <r>
    <n v="1100000047889"/>
    <s v="*"/>
    <s v="6204.69.18"/>
    <x v="1"/>
    <x v="3"/>
    <x v="3"/>
    <s v="PANTALONE"/>
    <s v="71%AC 29%VI"/>
    <s v="ITALY"/>
    <s v="SD10"/>
    <s v="SD10FKM10054"/>
    <s v="FWS0101PA 8"/>
    <s v="N900/BLACK"/>
    <n v="44"/>
    <s v=""/>
    <x v="14"/>
    <n v="94"/>
    <n v="226"/>
    <n v="226"/>
    <n v="0"/>
    <n v="26.320000000000004"/>
    <n v="26.320000000000004"/>
    <n v="0"/>
    <n v="0"/>
    <n v="18.080000000000002"/>
    <n v="0"/>
  </r>
  <r>
    <n v="1100000178958"/>
    <s v="*"/>
    <s v="6204.63.18"/>
    <x v="1"/>
    <x v="3"/>
    <x v="3"/>
    <s v="PANTALONE VITA MEDIA"/>
    <s v="62%PL 34%VI 4%EA"/>
    <s v="ITALY"/>
    <s v="SD10"/>
    <s v="SD10FKM10055"/>
    <s v="FWS0105PA 9003"/>
    <s v="N900/BLACK"/>
    <n v="38"/>
    <n v="3"/>
    <x v="7"/>
    <n v="119"/>
    <n v="286"/>
    <n v="572"/>
    <n v="0"/>
    <n v="33.32"/>
    <n v="66.64"/>
    <n v="0"/>
    <n v="0"/>
    <n v="22.88"/>
    <n v="0"/>
  </r>
  <r>
    <n v="1100000178965"/>
    <s v="*"/>
    <s v="6204.63.18"/>
    <x v="1"/>
    <x v="3"/>
    <x v="3"/>
    <s v="PANTALONE VITA MEDIA"/>
    <s v="62%PL 34%VI 4%EA"/>
    <s v="ITALY"/>
    <s v="SD10"/>
    <s v="SD10FKM10055"/>
    <s v="FWS0105PA 9003"/>
    <s v="N900/BLACK"/>
    <n v="40"/>
    <s v=""/>
    <x v="14"/>
    <n v="119"/>
    <n v="286"/>
    <n v="286"/>
    <n v="0"/>
    <n v="33.32"/>
    <n v="33.32"/>
    <n v="0"/>
    <n v="0"/>
    <n v="22.88"/>
    <n v="0"/>
  </r>
  <r>
    <n v="1100000100898"/>
    <s v="*"/>
    <s v="6204.69.18"/>
    <x v="1"/>
    <x v="3"/>
    <x v="3"/>
    <s v="PANTALONE GAMBA LARGA"/>
    <s v="71%AC 29%VI"/>
    <s v="ITALY"/>
    <s v="SD10"/>
    <s v="SD10FKM10056"/>
    <s v="FWS0110PA 8"/>
    <s v="N900/BLACK"/>
    <n v="42"/>
    <n v="1"/>
    <x v="14"/>
    <n v="138"/>
    <n v="331"/>
    <n v="331"/>
    <n v="0"/>
    <n v="38.64"/>
    <n v="38.64"/>
    <n v="0"/>
    <n v="0"/>
    <n v="26.48"/>
    <n v="0"/>
  </r>
  <r>
    <n v="2000047416886"/>
    <n v="1100000101000"/>
    <s v="6204.69.18"/>
    <x v="1"/>
    <x v="3"/>
    <x v="3"/>
    <s v="PANTALONE GAMBA LARGA"/>
    <s v="71%AC 29%VI"/>
    <s v="ITALY"/>
    <s v="SD10"/>
    <s v="SD10FKM10056"/>
    <s v="FWS0110PA 8"/>
    <s v="V417/SULPHUR SPRING"/>
    <n v="38"/>
    <n v="1"/>
    <x v="14"/>
    <n v="138"/>
    <n v="331"/>
    <n v="331"/>
    <n v="0"/>
    <n v="38.64"/>
    <n v="38.64"/>
    <n v="0"/>
    <n v="0"/>
    <n v="26.48"/>
    <n v="0"/>
  </r>
  <r>
    <n v="1100000101642"/>
    <s v="*"/>
    <s v="6204.63.18"/>
    <x v="1"/>
    <x v="3"/>
    <x v="3"/>
    <s v="PANTALONE GAMBA DRITTA CON SPACCHETTO"/>
    <s v="62%PL 34%VI 4%EA"/>
    <s v="ITALY"/>
    <s v="SD10"/>
    <s v="SD10FKM10057"/>
    <s v="FWS0116PA 9003"/>
    <s v="N900/BLACK"/>
    <n v="42"/>
    <n v="2"/>
    <x v="7"/>
    <n v="105"/>
    <n v="252"/>
    <n v="504"/>
    <n v="0"/>
    <n v="29.400000000000002"/>
    <n v="58.800000000000004"/>
    <n v="0"/>
    <n v="0"/>
    <n v="20.16"/>
    <n v="0"/>
  </r>
  <r>
    <n v="1100000026211"/>
    <s v="*"/>
    <s v="6204.69.18"/>
    <x v="1"/>
    <x v="3"/>
    <x v="3"/>
    <s v="LEGGINS"/>
    <s v="68%VI 24%PA 8%EA"/>
    <s v="ITALY"/>
    <s v="SD10"/>
    <s v="SD10FKM10058"/>
    <s v="FWS0125PA 2006"/>
    <s v="N900/BLACK"/>
    <n v="40"/>
    <n v="18"/>
    <x v="4"/>
    <n v="87"/>
    <n v="209"/>
    <n v="1254"/>
    <n v="0"/>
    <n v="24.360000000000003"/>
    <n v="146.16000000000003"/>
    <n v="0"/>
    <n v="0"/>
    <n v="16.72"/>
    <n v="0"/>
  </r>
  <r>
    <n v="1100000101833"/>
    <s v="*"/>
    <s v="6204.69.18"/>
    <x v="1"/>
    <x v="3"/>
    <x v="3"/>
    <s v="LEGGINS"/>
    <s v="68%VI 24%PA 8%EA"/>
    <s v="ITALY"/>
    <s v="SD10"/>
    <s v="SD10FKM10058"/>
    <s v="FWS0125PA 2006"/>
    <s v="N900/BLACK"/>
    <n v="42"/>
    <s v=""/>
    <x v="15"/>
    <n v="87"/>
    <n v="209"/>
    <n v="1463"/>
    <n v="0"/>
    <n v="24.360000000000003"/>
    <n v="170.52"/>
    <n v="0"/>
    <n v="0"/>
    <n v="16.72"/>
    <n v="0"/>
  </r>
  <r>
    <n v="1100000101840"/>
    <s v="*"/>
    <s v="6204.69.18"/>
    <x v="1"/>
    <x v="3"/>
    <x v="3"/>
    <s v="LEGGINS"/>
    <s v="68%VI 24%PA 8%EA"/>
    <s v="ITALY"/>
    <s v="SD10"/>
    <s v="SD10FKM10058"/>
    <s v="FWS0125PA 2006"/>
    <s v="N900/BLACK"/>
    <n v="44"/>
    <s v=""/>
    <x v="11"/>
    <n v="87"/>
    <n v="209"/>
    <n v="627"/>
    <n v="0"/>
    <n v="24.360000000000003"/>
    <n v="73.080000000000013"/>
    <n v="0"/>
    <n v="0"/>
    <n v="16.72"/>
    <n v="0"/>
  </r>
  <r>
    <n v="1100000101857"/>
    <s v="*"/>
    <s v="6204.69.18"/>
    <x v="1"/>
    <x v="3"/>
    <x v="3"/>
    <s v="LEGGINS"/>
    <s v="68%VI 24%PA 8%EA"/>
    <s v="ITALY"/>
    <s v="SD10"/>
    <s v="SD10FKM10058"/>
    <s v="FWS0125PA 2006"/>
    <s v="N900/BLACK"/>
    <n v="46"/>
    <s v=""/>
    <x v="14"/>
    <n v="87"/>
    <n v="209"/>
    <n v="209"/>
    <n v="0"/>
    <n v="24.360000000000003"/>
    <n v="24.360000000000003"/>
    <n v="0"/>
    <n v="0"/>
    <n v="16.72"/>
    <n v="0"/>
  </r>
  <r>
    <n v="1100000101864"/>
    <s v="*"/>
    <s v="6204.69.18"/>
    <x v="1"/>
    <x v="3"/>
    <x v="3"/>
    <s v="LEGGINS"/>
    <s v="68%VI 24%PA 8%EA"/>
    <s v="ITALY"/>
    <s v="SD10"/>
    <s v="SD10FKM10058"/>
    <s v="FWS0125PA 2006"/>
    <s v="N900/BLACK"/>
    <n v="48"/>
    <s v=""/>
    <x v="14"/>
    <n v="87"/>
    <n v="209"/>
    <n v="209"/>
    <n v="0"/>
    <n v="24.360000000000003"/>
    <n v="24.360000000000003"/>
    <n v="0"/>
    <n v="0"/>
    <n v="16.72"/>
    <n v="0"/>
  </r>
  <r>
    <n v="1100000102977"/>
    <s v="*"/>
    <s v="6204.69.18"/>
    <x v="1"/>
    <x v="3"/>
    <x v="3"/>
    <s v="PANTALONE BIMATERIALE"/>
    <s v="68%VI 24%PA 8%EA"/>
    <s v="ITALY"/>
    <s v="SD10"/>
    <s v="SD10FKM10059"/>
    <s v="FWS0156PA 2006"/>
    <s v="W001/BRILLIANT WHITE"/>
    <n v="38"/>
    <n v="10"/>
    <x v="14"/>
    <n v="119"/>
    <n v="286"/>
    <n v="286"/>
    <n v="0"/>
    <n v="33.32"/>
    <n v="33.32"/>
    <n v="0"/>
    <n v="0"/>
    <n v="22.88"/>
    <n v="0"/>
  </r>
  <r>
    <n v="1100000027294"/>
    <s v="*"/>
    <s v="6204.69.18"/>
    <x v="1"/>
    <x v="3"/>
    <x v="3"/>
    <s v="PANTALONE BIMATERIALE"/>
    <s v="68%VI 24%PA 8%EA"/>
    <s v="ITALY"/>
    <s v="SD10"/>
    <s v="SD10FKM10059"/>
    <s v="FWS0156PA 2006"/>
    <s v="W001/BRILLIANT WHITE"/>
    <n v="40"/>
    <s v=""/>
    <x v="11"/>
    <n v="119"/>
    <n v="286"/>
    <n v="858"/>
    <n v="0"/>
    <n v="33.32"/>
    <n v="99.960000000000008"/>
    <n v="0"/>
    <n v="0"/>
    <n v="22.88"/>
    <n v="0"/>
  </r>
  <r>
    <n v="1100000102984"/>
    <s v="*"/>
    <s v="6204.69.18"/>
    <x v="1"/>
    <x v="3"/>
    <x v="3"/>
    <s v="PANTALONE BIMATERIALE"/>
    <s v="68%VI 24%PA 8%EA"/>
    <s v="ITALY"/>
    <s v="SD10"/>
    <s v="SD10FKM10059"/>
    <s v="FWS0156PA 2006"/>
    <s v="W001/BRILLIANT WHITE"/>
    <n v="42"/>
    <s v=""/>
    <x v="7"/>
    <n v="119"/>
    <n v="286"/>
    <n v="572"/>
    <n v="0"/>
    <n v="33.32"/>
    <n v="66.64"/>
    <n v="0"/>
    <n v="0"/>
    <n v="22.88"/>
    <n v="0"/>
  </r>
  <r>
    <n v="1100000102991"/>
    <s v="*"/>
    <s v="6204.69.18"/>
    <x v="1"/>
    <x v="3"/>
    <x v="3"/>
    <s v="PANTALONE BIMATERIALE"/>
    <s v="68%VI 24%PA 8%EA"/>
    <s v="ITALY"/>
    <s v="SD10"/>
    <s v="SD10FKM10059"/>
    <s v="FWS0156PA 2006"/>
    <s v="W001/BRILLIANT WHITE"/>
    <n v="44"/>
    <s v=""/>
    <x v="7"/>
    <n v="119"/>
    <n v="286"/>
    <n v="572"/>
    <n v="0"/>
    <n v="33.32"/>
    <n v="66.64"/>
    <n v="0"/>
    <n v="0"/>
    <n v="22.88"/>
    <n v="0"/>
  </r>
  <r>
    <n v="1100000103004"/>
    <s v="*"/>
    <s v="6204.69.18"/>
    <x v="1"/>
    <x v="3"/>
    <x v="3"/>
    <s v="PANTALONE BIMATERIALE"/>
    <s v="68%VI 24%PA 8%EA"/>
    <s v="ITALY"/>
    <s v="SD10"/>
    <s v="SD10FKM10059"/>
    <s v="FWS0156PA 2006"/>
    <s v="W001/BRILLIANT WHITE"/>
    <n v="46"/>
    <s v=""/>
    <x v="7"/>
    <n v="119"/>
    <n v="286"/>
    <n v="572"/>
    <n v="0"/>
    <n v="33.32"/>
    <n v="66.64"/>
    <n v="0"/>
    <n v="0"/>
    <n v="22.88"/>
    <n v="0"/>
  </r>
  <r>
    <n v="1100000103240"/>
    <s v="*"/>
    <s v="6204.62.39"/>
    <x v="1"/>
    <x v="3"/>
    <x v="3"/>
    <s v="PANTALONE CROPPED"/>
    <s v="98%CO 2%EA"/>
    <s v="ITALY"/>
    <s v="SD10"/>
    <s v="SD10FKM10060"/>
    <s v="FWS0170PA 4021"/>
    <s v="W001/BRILLIANT WHITE"/>
    <n v="38"/>
    <n v="23"/>
    <x v="11"/>
    <n v="77"/>
    <n v="185"/>
    <n v="555"/>
    <n v="0"/>
    <n v="21.560000000000002"/>
    <n v="64.680000000000007"/>
    <n v="0"/>
    <n v="0"/>
    <n v="14.8"/>
    <n v="0"/>
  </r>
  <r>
    <n v="1100000027119"/>
    <s v="*"/>
    <s v="6204.62.39"/>
    <x v="1"/>
    <x v="3"/>
    <x v="3"/>
    <s v="PANTALONE CROPPED"/>
    <s v="98%CO 2%EA"/>
    <s v="ITALY"/>
    <s v="SD10"/>
    <s v="SD10FKM10060"/>
    <s v="FWS0170PA 4021"/>
    <s v="W001/BRILLIANT WHITE"/>
    <n v="40"/>
    <s v=""/>
    <x v="16"/>
    <n v="77"/>
    <n v="185"/>
    <n v="1480"/>
    <n v="0"/>
    <n v="21.560000000000002"/>
    <n v="172.48000000000002"/>
    <n v="0"/>
    <n v="0"/>
    <n v="14.8"/>
    <n v="0"/>
  </r>
  <r>
    <n v="1100000103257"/>
    <s v="*"/>
    <s v="6204.62.39"/>
    <x v="1"/>
    <x v="3"/>
    <x v="3"/>
    <s v="PANTALONE CROPPED"/>
    <s v="98%CO 2%EA"/>
    <s v="ITALY"/>
    <s v="SD10"/>
    <s v="SD10FKM10060"/>
    <s v="FWS0170PA 4021"/>
    <s v="W001/BRILLIANT WHITE"/>
    <n v="42"/>
    <s v=""/>
    <x v="13"/>
    <n v="77"/>
    <n v="185"/>
    <n v="1665"/>
    <n v="0"/>
    <n v="21.560000000000002"/>
    <n v="194.04000000000002"/>
    <n v="0"/>
    <n v="0"/>
    <n v="14.8"/>
    <n v="0"/>
  </r>
  <r>
    <n v="1100000103264"/>
    <s v="*"/>
    <s v="6204.62.39"/>
    <x v="1"/>
    <x v="3"/>
    <x v="3"/>
    <s v="PANTALONE CROPPED"/>
    <s v="98%CO 2%EA"/>
    <s v="ITALY"/>
    <s v="SD10"/>
    <s v="SD10FKM10060"/>
    <s v="FWS0170PA 4021"/>
    <s v="W001/BRILLIANT WHITE"/>
    <n v="44"/>
    <s v=""/>
    <x v="11"/>
    <n v="77"/>
    <n v="185"/>
    <n v="555"/>
    <n v="0"/>
    <n v="21.560000000000002"/>
    <n v="64.680000000000007"/>
    <n v="0"/>
    <n v="0"/>
    <n v="14.8"/>
    <n v="0"/>
  </r>
  <r>
    <n v="1100000132523"/>
    <s v="*"/>
    <s v="6204.62.39"/>
    <x v="1"/>
    <x v="3"/>
    <x v="3"/>
    <s v="PANTALONE CROPPED"/>
    <s v="98%CO 2%EA"/>
    <s v="ITALY"/>
    <s v="SD10"/>
    <s v="SD10FKM10060"/>
    <s v="FWS0170PA 4021"/>
    <s v="N900/BLACK"/>
    <n v="38"/>
    <n v="17"/>
    <x v="11"/>
    <n v="77"/>
    <n v="185"/>
    <n v="555"/>
    <n v="0"/>
    <n v="21.560000000000002"/>
    <n v="64.680000000000007"/>
    <n v="0"/>
    <n v="0"/>
    <n v="14.8"/>
    <n v="0"/>
  </r>
  <r>
    <n v="1100000132530"/>
    <s v="*"/>
    <s v="6204.62.39"/>
    <x v="1"/>
    <x v="3"/>
    <x v="3"/>
    <s v="PANTALONE CROPPED"/>
    <s v="98%CO 2%EA"/>
    <s v="ITALY"/>
    <s v="SD10"/>
    <s v="SD10FKM10060"/>
    <s v="FWS0170PA 4021"/>
    <s v="N900/BLACK"/>
    <n v="40"/>
    <s v=""/>
    <x v="4"/>
    <n v="77"/>
    <n v="185"/>
    <n v="1110"/>
    <n v="0"/>
    <n v="21.560000000000002"/>
    <n v="129.36000000000001"/>
    <n v="0"/>
    <n v="0"/>
    <n v="14.8"/>
    <n v="0"/>
  </r>
  <r>
    <n v="1100000132547"/>
    <s v="*"/>
    <s v="6204.62.39"/>
    <x v="1"/>
    <x v="3"/>
    <x v="3"/>
    <s v="PANTALONE CROPPED"/>
    <s v="98%CO 2%EA"/>
    <s v="ITALY"/>
    <s v="SD10"/>
    <s v="SD10FKM10060"/>
    <s v="FWS0170PA 4021"/>
    <s v="N900/BLACK"/>
    <n v="42"/>
    <s v=""/>
    <x v="0"/>
    <n v="77"/>
    <n v="185"/>
    <n v="925"/>
    <n v="0"/>
    <n v="21.560000000000002"/>
    <n v="107.80000000000001"/>
    <n v="0"/>
    <n v="0"/>
    <n v="14.8"/>
    <n v="0"/>
  </r>
  <r>
    <n v="1100000132554"/>
    <s v="*"/>
    <s v="6204.62.39"/>
    <x v="1"/>
    <x v="3"/>
    <x v="3"/>
    <s v="PANTALONE CROPPED"/>
    <s v="98%CO 2%EA"/>
    <s v="ITALY"/>
    <s v="SD10"/>
    <s v="SD10FKM10060"/>
    <s v="FWS0170PA 4021"/>
    <s v="N900/BLACK"/>
    <n v="44"/>
    <s v=""/>
    <x v="11"/>
    <n v="77"/>
    <n v="185"/>
    <n v="555"/>
    <n v="0"/>
    <n v="21.560000000000002"/>
    <n v="64.680000000000007"/>
    <n v="0"/>
    <n v="0"/>
    <n v="14.8"/>
    <n v="0"/>
  </r>
  <r>
    <n v="1100000103714"/>
    <s v="*"/>
    <s v="6104.62.00"/>
    <x v="1"/>
    <x v="3"/>
    <x v="3"/>
    <s v="PANTALONE JOGGING"/>
    <s v="100%CO"/>
    <s v="ITALY"/>
    <s v="SD10"/>
    <s v="SD10FKM10061"/>
    <s v="FWS0174PA 3005"/>
    <s v="W001/BRILLIANT WHITE"/>
    <n v="38"/>
    <n v="13"/>
    <x v="14"/>
    <n v="74"/>
    <n v="178"/>
    <n v="178"/>
    <n v="0"/>
    <n v="20.720000000000002"/>
    <n v="20.720000000000002"/>
    <n v="0"/>
    <n v="0"/>
    <n v="14.24"/>
    <n v="0"/>
  </r>
  <r>
    <n v="1100000103721"/>
    <s v="*"/>
    <s v="6104.62.00"/>
    <x v="1"/>
    <x v="3"/>
    <x v="3"/>
    <s v="PANTALONE JOGGING"/>
    <s v="100%CO"/>
    <s v="ITALY"/>
    <s v="SD10"/>
    <s v="SD10FKM10061"/>
    <s v="FWS0174PA 3005"/>
    <s v="W001/BRILLIANT WHITE"/>
    <n v="40"/>
    <s v=""/>
    <x v="7"/>
    <n v="74"/>
    <n v="178"/>
    <n v="356"/>
    <n v="0"/>
    <n v="20.720000000000002"/>
    <n v="41.440000000000005"/>
    <n v="0"/>
    <n v="0"/>
    <n v="14.24"/>
    <n v="0"/>
  </r>
  <r>
    <n v="1100000103738"/>
    <s v="*"/>
    <s v="6104.62.00"/>
    <x v="1"/>
    <x v="3"/>
    <x v="3"/>
    <s v="PANTALONE JOGGING"/>
    <s v="100%CO"/>
    <s v="ITALY"/>
    <s v="SD10"/>
    <s v="SD10FKM10061"/>
    <s v="FWS0174PA 3005"/>
    <s v="W001/BRILLIANT WHITE"/>
    <n v="42"/>
    <s v=""/>
    <x v="11"/>
    <n v="74"/>
    <n v="178"/>
    <n v="534"/>
    <n v="0"/>
    <n v="20.720000000000002"/>
    <n v="62.160000000000011"/>
    <n v="0"/>
    <n v="0"/>
    <n v="14.24"/>
    <n v="0"/>
  </r>
  <r>
    <n v="1100000103745"/>
    <s v="*"/>
    <s v="6104.62.00"/>
    <x v="1"/>
    <x v="3"/>
    <x v="3"/>
    <s v="PANTALONE JOGGING"/>
    <s v="100%CO"/>
    <s v="ITALY"/>
    <s v="SD10"/>
    <s v="SD10FKM10061"/>
    <s v="FWS0174PA 3005"/>
    <s v="W001/BRILLIANT WHITE"/>
    <n v="44"/>
    <s v=""/>
    <x v="7"/>
    <n v="74"/>
    <n v="178"/>
    <n v="356"/>
    <n v="0"/>
    <n v="20.720000000000002"/>
    <n v="41.440000000000005"/>
    <n v="0"/>
    <n v="0"/>
    <n v="14.24"/>
    <n v="0"/>
  </r>
  <r>
    <n v="1100000103752"/>
    <s v="*"/>
    <s v="6104.62.00"/>
    <x v="1"/>
    <x v="3"/>
    <x v="3"/>
    <s v="PANTALONE JOGGING"/>
    <s v="100%CO"/>
    <s v="ITALY"/>
    <s v="SD10"/>
    <s v="SD10FKM10061"/>
    <s v="FWS0174PA 3005"/>
    <s v="W001/BRILLIANT WHITE"/>
    <n v="46"/>
    <s v=""/>
    <x v="17"/>
    <n v="74"/>
    <n v="178"/>
    <n v="712"/>
    <n v="0"/>
    <n v="20.720000000000002"/>
    <n v="82.88000000000001"/>
    <n v="0"/>
    <n v="0"/>
    <n v="14.24"/>
    <n v="0"/>
  </r>
  <r>
    <n v="1100000103769"/>
    <s v="*"/>
    <s v="6104.62.00"/>
    <x v="1"/>
    <x v="3"/>
    <x v="3"/>
    <s v="PANTALONE JOGGING"/>
    <s v="100%CO"/>
    <s v="ITALY"/>
    <s v="SD10"/>
    <s v="SD10FKM10061"/>
    <s v="FWS0174PA 3005"/>
    <s v="W001/BRILLIANT WHITE"/>
    <n v="48"/>
    <s v=""/>
    <x v="14"/>
    <n v="74"/>
    <n v="178"/>
    <n v="178"/>
    <n v="0"/>
    <n v="20.720000000000002"/>
    <n v="20.720000000000002"/>
    <n v="0"/>
    <n v="0"/>
    <n v="14.24"/>
    <n v="0"/>
  </r>
  <r>
    <n v="1100000040002"/>
    <s v="*"/>
    <s v="6104.62.00"/>
    <x v="1"/>
    <x v="3"/>
    <x v="3"/>
    <s v="PANTALONE JOGGING"/>
    <s v="100%CO"/>
    <s v="ITALY"/>
    <s v="SD10"/>
    <s v="SD10FKM10061"/>
    <s v="FWS0174PA 3005"/>
    <s v="R553/HIGH RISK RED"/>
    <n v="38"/>
    <n v="2"/>
    <x v="14"/>
    <n v="74"/>
    <n v="178"/>
    <n v="178"/>
    <n v="0"/>
    <n v="20.720000000000002"/>
    <n v="20.720000000000002"/>
    <n v="0"/>
    <n v="0"/>
    <n v="14.24"/>
    <n v="0"/>
  </r>
  <r>
    <n v="1100000040033"/>
    <s v="*"/>
    <s v="6104.62.00"/>
    <x v="1"/>
    <x v="3"/>
    <x v="3"/>
    <s v="PANTALONE JOGGING"/>
    <s v="100%CO"/>
    <s v="ITALY"/>
    <s v="SD10"/>
    <s v="SD10FKM10061"/>
    <s v="FWS0174PA 3005"/>
    <s v="R553/HIGH RISK RED"/>
    <n v="46"/>
    <s v=""/>
    <x v="14"/>
    <n v="74"/>
    <n v="178"/>
    <n v="178"/>
    <n v="0"/>
    <n v="20.720000000000002"/>
    <n v="20.720000000000002"/>
    <n v="0"/>
    <n v="0"/>
    <n v="14.24"/>
    <n v="0"/>
  </r>
  <r>
    <n v="1100000144502"/>
    <s v="*"/>
    <s v="6204.61.10"/>
    <x v="1"/>
    <x v="3"/>
    <x v="3"/>
    <s v="PANTALONE CON APERTURA CINTA"/>
    <s v="100%WV"/>
    <s v="ITALY"/>
    <s v="SD10"/>
    <s v="SD10FKM10062"/>
    <s v="FWS0182PA 9006"/>
    <s v="N900/BLACK"/>
    <n v="38"/>
    <n v="25"/>
    <x v="17"/>
    <n v="125"/>
    <n v="300"/>
    <n v="1200"/>
    <n v="0"/>
    <n v="35"/>
    <n v="140"/>
    <n v="0"/>
    <n v="0"/>
    <n v="24"/>
    <n v="0"/>
  </r>
  <r>
    <n v="1100000144519"/>
    <s v="*"/>
    <s v="6204.61.10"/>
    <x v="1"/>
    <x v="3"/>
    <x v="3"/>
    <s v="PANTALONE CON APERTURA CINTA"/>
    <s v="100%WV"/>
    <s v="ITALY"/>
    <s v="SD10"/>
    <s v="SD10FKM10062"/>
    <s v="FWS0182PA 9006"/>
    <s v="N900/BLACK"/>
    <n v="40"/>
    <s v=""/>
    <x v="15"/>
    <n v="125"/>
    <n v="300"/>
    <n v="2100"/>
    <n v="0"/>
    <n v="35"/>
    <n v="245"/>
    <n v="0"/>
    <n v="0"/>
    <n v="24"/>
    <n v="0"/>
  </r>
  <r>
    <n v="1100000144526"/>
    <s v="*"/>
    <s v="6204.61.10"/>
    <x v="1"/>
    <x v="3"/>
    <x v="3"/>
    <s v="PANTALONE CON APERTURA CINTA"/>
    <s v="100%WV"/>
    <s v="ITALY"/>
    <s v="SD10"/>
    <s v="SD10FKM10062"/>
    <s v="FWS0182PA 9006"/>
    <s v="N900/BLACK"/>
    <n v="42"/>
    <s v=""/>
    <x v="16"/>
    <n v="125"/>
    <n v="300"/>
    <n v="2400"/>
    <n v="0"/>
    <n v="35"/>
    <n v="280"/>
    <n v="0"/>
    <n v="0"/>
    <n v="24"/>
    <n v="0"/>
  </r>
  <r>
    <n v="1100000144533"/>
    <s v="*"/>
    <s v="6204.61.10"/>
    <x v="1"/>
    <x v="3"/>
    <x v="3"/>
    <s v="PANTALONE CON APERTURA CINTA"/>
    <s v="100%WV"/>
    <s v="ITALY"/>
    <s v="SD10"/>
    <s v="SD10FKM10062"/>
    <s v="FWS0182PA 9006"/>
    <s v="N900/BLACK"/>
    <n v="44"/>
    <s v=""/>
    <x v="11"/>
    <n v="125"/>
    <n v="300"/>
    <n v="900"/>
    <n v="0"/>
    <n v="35"/>
    <n v="105"/>
    <n v="0"/>
    <n v="0"/>
    <n v="24"/>
    <n v="0"/>
  </r>
  <r>
    <n v="1100000144540"/>
    <s v="*"/>
    <s v="6204.61.10"/>
    <x v="1"/>
    <x v="3"/>
    <x v="3"/>
    <s v="PANTALONE CON APERTURA CINTA"/>
    <s v="100%WV"/>
    <s v="ITALY"/>
    <s v="SD10"/>
    <s v="SD10FKM10062"/>
    <s v="FWS0182PA 9006"/>
    <s v="N900/BLACK"/>
    <n v="46"/>
    <s v=""/>
    <x v="11"/>
    <n v="125"/>
    <n v="300"/>
    <n v="900"/>
    <n v="0"/>
    <n v="35"/>
    <n v="105"/>
    <n v="0"/>
    <n v="0"/>
    <n v="24"/>
    <n v="0"/>
  </r>
  <r>
    <n v="1100000144571"/>
    <s v="*"/>
    <s v="6204.61.10"/>
    <x v="1"/>
    <x v="3"/>
    <x v="3"/>
    <s v="PANTALONE CON APERTURA CINTA"/>
    <s v="100%WV"/>
    <s v="ITALY"/>
    <s v="SD10"/>
    <s v="SD10FKM10062"/>
    <s v="FWS0182PA 9006"/>
    <s v="P631/COSMIC SKY"/>
    <n v="38"/>
    <n v="7"/>
    <x v="14"/>
    <n v="125"/>
    <n v="300"/>
    <n v="300"/>
    <n v="0"/>
    <n v="35"/>
    <n v="35"/>
    <n v="0"/>
    <n v="0"/>
    <n v="24"/>
    <n v="0"/>
  </r>
  <r>
    <n v="1100000144588"/>
    <s v="*"/>
    <s v="6204.61.10"/>
    <x v="1"/>
    <x v="3"/>
    <x v="3"/>
    <s v="PANTALONE CON APERTURA CINTA"/>
    <s v="100%WV"/>
    <s v="ITALY"/>
    <s v="SD10"/>
    <s v="SD10FKM10062"/>
    <s v="FWS0182PA 9006"/>
    <s v="P631/COSMIC SKY"/>
    <n v="40"/>
    <s v=""/>
    <x v="7"/>
    <n v="125"/>
    <n v="300"/>
    <n v="600"/>
    <n v="0"/>
    <n v="35"/>
    <n v="70"/>
    <n v="0"/>
    <n v="0"/>
    <n v="24"/>
    <n v="0"/>
  </r>
  <r>
    <n v="1100000144595"/>
    <s v="*"/>
    <s v="6204.61.10"/>
    <x v="1"/>
    <x v="3"/>
    <x v="3"/>
    <s v="PANTALONE CON APERTURA CINTA"/>
    <s v="100%WV"/>
    <s v="ITALY"/>
    <s v="SD10"/>
    <s v="SD10FKM10062"/>
    <s v="FWS0182PA 9006"/>
    <s v="P631/COSMIC SKY"/>
    <n v="42"/>
    <s v=""/>
    <x v="11"/>
    <n v="125"/>
    <n v="300"/>
    <n v="900"/>
    <n v="0"/>
    <n v="35"/>
    <n v="105"/>
    <n v="0"/>
    <n v="0"/>
    <n v="24"/>
    <n v="0"/>
  </r>
  <r>
    <n v="1100000144601"/>
    <s v="*"/>
    <s v="6204.61.10"/>
    <x v="1"/>
    <x v="3"/>
    <x v="3"/>
    <s v="PANTALONE CON APERTURA CINTA"/>
    <s v="100%WV"/>
    <s v="ITALY"/>
    <s v="SD10"/>
    <s v="SD10FKM10062"/>
    <s v="FWS0182PA 9006"/>
    <s v="P631/COSMIC SKY"/>
    <n v="44"/>
    <s v=""/>
    <x v="14"/>
    <n v="125"/>
    <n v="300"/>
    <n v="300"/>
    <n v="0"/>
    <n v="35"/>
    <n v="35"/>
    <n v="0"/>
    <n v="0"/>
    <n v="24"/>
    <n v="0"/>
  </r>
  <r>
    <n v="1100000165910"/>
    <s v="*"/>
    <s v="6204.62.39"/>
    <x v="1"/>
    <x v="3"/>
    <x v="3"/>
    <s v="PANTALONE CON ZIP"/>
    <s v="100%CO"/>
    <s v="ITALY"/>
    <s v="SD10"/>
    <s v="SD10FKM10063"/>
    <s v="FWS0184PA 4036"/>
    <s v="W002/OFF WHITE"/>
    <n v="40"/>
    <n v="5"/>
    <x v="11"/>
    <n v="138"/>
    <n v="331"/>
    <n v="993"/>
    <n v="0"/>
    <n v="38.64"/>
    <n v="115.92"/>
    <n v="0"/>
    <n v="0"/>
    <n v="26.48"/>
    <n v="0"/>
  </r>
  <r>
    <n v="1100000165927"/>
    <s v="*"/>
    <s v="6204.62.39"/>
    <x v="1"/>
    <x v="3"/>
    <x v="3"/>
    <s v="PANTALONE CON ZIP"/>
    <s v="100%CO"/>
    <s v="ITALY"/>
    <s v="SD10"/>
    <s v="SD10FKM10063"/>
    <s v="FWS0184PA 4036"/>
    <s v="W002/OFF WHITE"/>
    <n v="42"/>
    <s v=""/>
    <x v="14"/>
    <n v="138"/>
    <n v="331"/>
    <n v="331"/>
    <n v="0"/>
    <n v="38.64"/>
    <n v="38.64"/>
    <n v="0"/>
    <n v="0"/>
    <n v="26.48"/>
    <n v="0"/>
  </r>
  <r>
    <n v="1100000165934"/>
    <s v="*"/>
    <s v="6204.62.39"/>
    <x v="1"/>
    <x v="3"/>
    <x v="3"/>
    <s v="PANTALONE CON ZIP"/>
    <s v="100%CO"/>
    <s v="ITALY"/>
    <s v="SD10"/>
    <s v="SD10FKM10063"/>
    <s v="FWS0184PA 4036"/>
    <s v="W002/OFF WHITE"/>
    <n v="44"/>
    <s v=""/>
    <x v="14"/>
    <n v="138"/>
    <n v="331"/>
    <n v="331"/>
    <n v="0"/>
    <n v="38.64"/>
    <n v="38.64"/>
    <n v="0"/>
    <n v="0"/>
    <n v="26.48"/>
    <n v="0"/>
  </r>
  <r>
    <n v="1100000165835"/>
    <s v="*"/>
    <s v="6204.62.39"/>
    <x v="1"/>
    <x v="3"/>
    <x v="3"/>
    <s v="PANTALONE CON ZIP"/>
    <s v="100%CO"/>
    <s v="ITALY"/>
    <s v="SD10"/>
    <s v="SD10FKM10063"/>
    <s v="FWS0184PA 4036"/>
    <s v="M216/ERMINE"/>
    <n v="38"/>
    <n v="5"/>
    <x v="14"/>
    <n v="138"/>
    <n v="331"/>
    <n v="331"/>
    <n v="0"/>
    <n v="38.64"/>
    <n v="38.64"/>
    <n v="0"/>
    <n v="0"/>
    <n v="26.48"/>
    <n v="0"/>
  </r>
  <r>
    <n v="1100000165842"/>
    <s v="*"/>
    <s v="6204.62.39"/>
    <x v="1"/>
    <x v="3"/>
    <x v="3"/>
    <s v="PANTALONE CON ZIP"/>
    <s v="100%CO"/>
    <s v="ITALY"/>
    <s v="SD10"/>
    <s v="SD10FKM10063"/>
    <s v="FWS0184PA 4036"/>
    <s v="M216/ERMINE"/>
    <n v="40"/>
    <s v=""/>
    <x v="14"/>
    <n v="138"/>
    <n v="331"/>
    <n v="331"/>
    <n v="0"/>
    <n v="38.64"/>
    <n v="38.64"/>
    <n v="0"/>
    <n v="0"/>
    <n v="26.48"/>
    <n v="0"/>
  </r>
  <r>
    <n v="1100000165859"/>
    <s v="*"/>
    <s v="6204.62.39"/>
    <x v="1"/>
    <x v="3"/>
    <x v="3"/>
    <s v="PANTALONE CON ZIP"/>
    <s v="100%CO"/>
    <s v="ITALY"/>
    <s v="SD10"/>
    <s v="SD10FKM10063"/>
    <s v="FWS0184PA 4036"/>
    <s v="M216/ERMINE"/>
    <n v="42"/>
    <s v=""/>
    <x v="14"/>
    <n v="138"/>
    <n v="331"/>
    <n v="331"/>
    <n v="0"/>
    <n v="38.64"/>
    <n v="38.64"/>
    <n v="0"/>
    <n v="0"/>
    <n v="26.48"/>
    <n v="0"/>
  </r>
  <r>
    <n v="1100000165866"/>
    <s v="*"/>
    <s v="6204.62.39"/>
    <x v="1"/>
    <x v="3"/>
    <x v="3"/>
    <s v="PANTALONE CON ZIP"/>
    <s v="100%CO"/>
    <s v="ITALY"/>
    <s v="SD10"/>
    <s v="SD10FKM10063"/>
    <s v="FWS0184PA 4036"/>
    <s v="M216/ERMINE"/>
    <n v="44"/>
    <s v=""/>
    <x v="14"/>
    <n v="138"/>
    <n v="331"/>
    <n v="331"/>
    <n v="0"/>
    <n v="38.64"/>
    <n v="38.64"/>
    <n v="0"/>
    <n v="0"/>
    <n v="26.48"/>
    <n v="0"/>
  </r>
  <r>
    <n v="1100000165873"/>
    <s v="*"/>
    <s v="6204.62.39"/>
    <x v="1"/>
    <x v="3"/>
    <x v="3"/>
    <s v="PANTALONE CON ZIP"/>
    <s v="100%CO"/>
    <s v="ITALY"/>
    <s v="SD10"/>
    <s v="SD10FKM10063"/>
    <s v="FWS0184PA 4036"/>
    <s v="M216/ERMINE"/>
    <n v="46"/>
    <s v=""/>
    <x v="14"/>
    <n v="138"/>
    <n v="331"/>
    <n v="331"/>
    <n v="0"/>
    <n v="38.64"/>
    <n v="38.64"/>
    <n v="0"/>
    <n v="0"/>
    <n v="26.48"/>
    <n v="0"/>
  </r>
  <r>
    <n v="1100000169352"/>
    <s v="*"/>
    <s v="6204.62.39"/>
    <x v="1"/>
    <x v="3"/>
    <x v="3"/>
    <s v="PANTALONE CON ZIP"/>
    <s v="100%CO"/>
    <s v="ITALY"/>
    <s v="SD10"/>
    <s v="SD10FKM10063"/>
    <s v="FWS0184PA 4036"/>
    <s v="N900/BLACK"/>
    <n v="40"/>
    <n v="3"/>
    <x v="7"/>
    <n v="138"/>
    <n v="331"/>
    <n v="662"/>
    <n v="0"/>
    <n v="38.64"/>
    <n v="77.28"/>
    <n v="0"/>
    <n v="0"/>
    <n v="26.48"/>
    <n v="0"/>
  </r>
  <r>
    <n v="1100000169383"/>
    <s v="*"/>
    <s v="6204.62.39"/>
    <x v="1"/>
    <x v="3"/>
    <x v="3"/>
    <s v="PANTALONE CON ZIP"/>
    <s v="100%CO"/>
    <s v="ITALY"/>
    <s v="SD10"/>
    <s v="SD10FKM10063"/>
    <s v="FWS0184PA 4036"/>
    <s v="N900/BLACK"/>
    <n v="46"/>
    <s v=""/>
    <x v="14"/>
    <n v="138"/>
    <n v="331"/>
    <n v="331"/>
    <n v="0"/>
    <n v="38.64"/>
    <n v="38.64"/>
    <n v="0"/>
    <n v="0"/>
    <n v="26.48"/>
    <n v="0"/>
  </r>
  <r>
    <n v="1100000144786"/>
    <s v="*"/>
    <s v="6204.69.90"/>
    <x v="1"/>
    <x v="3"/>
    <x v="3"/>
    <s v="PANTALONE CON ZIP"/>
    <s v="50%LI 50%PU"/>
    <s v="ITALY"/>
    <s v="SD10"/>
    <s v="SD10FKM10064"/>
    <s v="FWS0184PA 4038"/>
    <s v="P514/WINDSORE WINE"/>
    <n v="38"/>
    <n v="9"/>
    <x v="7"/>
    <n v="138"/>
    <n v="331"/>
    <n v="662"/>
    <n v="0"/>
    <n v="38.64"/>
    <n v="77.28"/>
    <n v="0"/>
    <n v="0"/>
    <n v="26.48"/>
    <n v="0"/>
  </r>
  <r>
    <n v="1100000144793"/>
    <s v="*"/>
    <s v="6204.69.90"/>
    <x v="1"/>
    <x v="3"/>
    <x v="3"/>
    <s v="PANTALONE CON ZIP"/>
    <s v="50%LI 50%PU"/>
    <s v="ITALY"/>
    <s v="SD10"/>
    <s v="SD10FKM10064"/>
    <s v="FWS0184PA 4038"/>
    <s v="P514/WINDSORE WINE"/>
    <n v="40"/>
    <s v=""/>
    <x v="0"/>
    <n v="138"/>
    <n v="331"/>
    <n v="1655"/>
    <n v="0"/>
    <n v="38.64"/>
    <n v="193.2"/>
    <n v="0"/>
    <n v="0"/>
    <n v="26.48"/>
    <n v="0"/>
  </r>
  <r>
    <n v="1100000144809"/>
    <s v="*"/>
    <s v="6204.69.90"/>
    <x v="1"/>
    <x v="3"/>
    <x v="3"/>
    <s v="PANTALONE CON ZIP"/>
    <s v="50%LI 50%PU"/>
    <s v="ITALY"/>
    <s v="SD10"/>
    <s v="SD10FKM10064"/>
    <s v="FWS0184PA 4038"/>
    <s v="P514/WINDSORE WINE"/>
    <n v="42"/>
    <s v=""/>
    <x v="14"/>
    <n v="138"/>
    <n v="331"/>
    <n v="331"/>
    <n v="0"/>
    <n v="38.64"/>
    <n v="38.64"/>
    <n v="0"/>
    <n v="0"/>
    <n v="26.48"/>
    <n v="0"/>
  </r>
  <r>
    <n v="1100000144816"/>
    <s v="*"/>
    <s v="6204.69.90"/>
    <x v="1"/>
    <x v="3"/>
    <x v="3"/>
    <s v="PANTALONE CON ZIP"/>
    <s v="50%LI 50%PU"/>
    <s v="ITALY"/>
    <s v="SD10"/>
    <s v="SD10FKM10064"/>
    <s v="FWS0184PA 4038"/>
    <s v="P514/WINDSORE WINE"/>
    <n v="44"/>
    <s v=""/>
    <x v="14"/>
    <n v="138"/>
    <n v="331"/>
    <n v="331"/>
    <n v="0"/>
    <n v="38.64"/>
    <n v="38.64"/>
    <n v="0"/>
    <n v="0"/>
    <n v="26.48"/>
    <n v="0"/>
  </r>
  <r>
    <n v="1100000145134"/>
    <s v="*"/>
    <s v="6204.61.10"/>
    <x v="1"/>
    <x v="3"/>
    <x v="3"/>
    <s v="PANTALONE CLASSICO"/>
    <s v="100%WV"/>
    <s v="ITALY"/>
    <s v="SD10"/>
    <s v="SD10FKM10066"/>
    <s v="FWS0187PA 9006"/>
    <s v="N900/BLACK"/>
    <n v="38"/>
    <n v="14"/>
    <x v="14"/>
    <n v="108"/>
    <n v="259"/>
    <n v="259"/>
    <n v="0"/>
    <n v="30.240000000000002"/>
    <n v="30.240000000000002"/>
    <n v="0"/>
    <n v="0"/>
    <n v="20.72"/>
    <n v="0"/>
  </r>
  <r>
    <n v="1100000145141"/>
    <s v="*"/>
    <s v="6204.61.10"/>
    <x v="1"/>
    <x v="3"/>
    <x v="3"/>
    <s v="PANTALONE CLASSICO"/>
    <s v="100%WV"/>
    <s v="ITALY"/>
    <s v="SD10"/>
    <s v="SD10FKM10066"/>
    <s v="FWS0187PA 9006"/>
    <s v="N900/BLACK"/>
    <n v="40"/>
    <s v=""/>
    <x v="17"/>
    <n v="108"/>
    <n v="259"/>
    <n v="1036"/>
    <n v="0"/>
    <n v="30.240000000000002"/>
    <n v="120.96000000000001"/>
    <n v="0"/>
    <n v="0"/>
    <n v="20.72"/>
    <n v="0"/>
  </r>
  <r>
    <n v="1100000145158"/>
    <s v="*"/>
    <s v="6204.61.10"/>
    <x v="1"/>
    <x v="3"/>
    <x v="3"/>
    <s v="PANTALONE CLASSICO"/>
    <s v="100%WV"/>
    <s v="ITALY"/>
    <s v="SD10"/>
    <s v="SD10FKM10066"/>
    <s v="FWS0187PA 9006"/>
    <s v="N900/BLACK"/>
    <n v="42"/>
    <s v=""/>
    <x v="17"/>
    <n v="108"/>
    <n v="259"/>
    <n v="1036"/>
    <n v="0"/>
    <n v="30.240000000000002"/>
    <n v="120.96000000000001"/>
    <n v="0"/>
    <n v="0"/>
    <n v="20.72"/>
    <n v="0"/>
  </r>
  <r>
    <n v="1100000145165"/>
    <s v="*"/>
    <s v="6204.61.10"/>
    <x v="1"/>
    <x v="3"/>
    <x v="3"/>
    <s v="PANTALONE CLASSICO"/>
    <s v="100%WV"/>
    <s v="ITALY"/>
    <s v="SD10"/>
    <s v="SD10FKM10066"/>
    <s v="FWS0187PA 9006"/>
    <s v="N900/BLACK"/>
    <n v="44"/>
    <s v=""/>
    <x v="7"/>
    <n v="108"/>
    <n v="259"/>
    <n v="518"/>
    <n v="0"/>
    <n v="30.240000000000002"/>
    <n v="60.480000000000004"/>
    <n v="0"/>
    <n v="0"/>
    <n v="20.72"/>
    <n v="0"/>
  </r>
  <r>
    <n v="1100000145172"/>
    <s v="*"/>
    <s v="6204.61.10"/>
    <x v="1"/>
    <x v="3"/>
    <x v="3"/>
    <s v="PANTALONE CLASSICO"/>
    <s v="100%WV"/>
    <s v="ITALY"/>
    <s v="SD10"/>
    <s v="SD10FKM10066"/>
    <s v="FWS0187PA 9006"/>
    <s v="N900/BLACK"/>
    <n v="46"/>
    <s v=""/>
    <x v="7"/>
    <n v="108"/>
    <n v="259"/>
    <n v="518"/>
    <n v="0"/>
    <n v="30.240000000000002"/>
    <n v="60.480000000000004"/>
    <n v="0"/>
    <n v="0"/>
    <n v="20.72"/>
    <n v="0"/>
  </r>
  <r>
    <n v="1100000145189"/>
    <s v="*"/>
    <s v="6204.61.10"/>
    <x v="1"/>
    <x v="3"/>
    <x v="3"/>
    <s v="PANTALONE CLASSICO"/>
    <s v="100%WV"/>
    <s v="ITALY"/>
    <s v="SD10"/>
    <s v="SD10FKM10066"/>
    <s v="FWS0187PA 9006"/>
    <s v="N900/BLACK"/>
    <n v="48"/>
    <s v=""/>
    <x v="14"/>
    <n v="108"/>
    <n v="259"/>
    <n v="259"/>
    <n v="0"/>
    <n v="30.240000000000002"/>
    <n v="30.240000000000002"/>
    <n v="0"/>
    <n v="0"/>
    <n v="20.72"/>
    <n v="0"/>
  </r>
  <r>
    <n v="1100000145219"/>
    <s v="*"/>
    <s v="6204.61.10"/>
    <x v="1"/>
    <x v="3"/>
    <x v="3"/>
    <s v="PANTALONE CLASSICO"/>
    <s v="100%WV"/>
    <s v="ITALY"/>
    <s v="SD10"/>
    <s v="SD10FKM10066"/>
    <s v="FWS0187PA 9006"/>
    <s v="P631/COSMIC SKY"/>
    <n v="40"/>
    <n v="5"/>
    <x v="7"/>
    <n v="108"/>
    <n v="259"/>
    <n v="518"/>
    <n v="0"/>
    <n v="30.240000000000002"/>
    <n v="60.480000000000004"/>
    <n v="0"/>
    <n v="0"/>
    <n v="20.72"/>
    <n v="0"/>
  </r>
  <r>
    <n v="1100000145226"/>
    <s v="*"/>
    <s v="6204.61.10"/>
    <x v="1"/>
    <x v="3"/>
    <x v="3"/>
    <s v="PANTALONE CLASSICO"/>
    <s v="100%WV"/>
    <s v="ITALY"/>
    <s v="SD10"/>
    <s v="SD10FKM10066"/>
    <s v="FWS0187PA 9006"/>
    <s v="P631/COSMIC SKY"/>
    <n v="42"/>
    <s v=""/>
    <x v="7"/>
    <n v="108"/>
    <n v="259"/>
    <n v="518"/>
    <n v="0"/>
    <n v="30.240000000000002"/>
    <n v="60.480000000000004"/>
    <n v="0"/>
    <n v="0"/>
    <n v="20.72"/>
    <n v="0"/>
  </r>
  <r>
    <n v="1100000145233"/>
    <s v="*"/>
    <s v="6204.61.10"/>
    <x v="1"/>
    <x v="3"/>
    <x v="3"/>
    <s v="PANTALONE CLASSICO"/>
    <s v="100%WV"/>
    <s v="ITALY"/>
    <s v="SD10"/>
    <s v="SD10FKM10066"/>
    <s v="FWS0187PA 9006"/>
    <s v="P631/COSMIC SKY"/>
    <n v="44"/>
    <s v=""/>
    <x v="14"/>
    <n v="108"/>
    <n v="259"/>
    <n v="259"/>
    <n v="0"/>
    <n v="30.240000000000002"/>
    <n v="30.240000000000002"/>
    <n v="0"/>
    <n v="0"/>
    <n v="20.72"/>
    <n v="0"/>
  </r>
  <r>
    <n v="1100000145288"/>
    <s v="*"/>
    <s v="6104.69.00"/>
    <x v="1"/>
    <x v="3"/>
    <x v="3"/>
    <s v="LEGGINS ZAMPA"/>
    <s v="100%PL"/>
    <s v="ITALY"/>
    <s v="SD10"/>
    <s v="SD10FKM10067"/>
    <s v="FWS0188PA 7009"/>
    <s v="F001 1 FANTASIA"/>
    <s v="XS"/>
    <n v="14"/>
    <x v="7"/>
    <n v="220"/>
    <n v="528"/>
    <n v="1056"/>
    <n v="0"/>
    <n v="61.600000000000009"/>
    <n v="123.20000000000002"/>
    <n v="0"/>
    <n v="0"/>
    <n v="42.24"/>
    <n v="0"/>
  </r>
  <r>
    <n v="1100000145295"/>
    <s v="*"/>
    <s v="6104.69.00"/>
    <x v="1"/>
    <x v="3"/>
    <x v="3"/>
    <s v="LEGGINS ZAMPA"/>
    <s v="100%PL"/>
    <s v="ITALY"/>
    <s v="SD10"/>
    <s v="SD10FKM10067"/>
    <s v="FWS0188PA 7009"/>
    <s v="F001 1 FANTASIA"/>
    <s v="S"/>
    <s v=""/>
    <x v="0"/>
    <n v="220"/>
    <n v="528"/>
    <n v="2640"/>
    <n v="0"/>
    <n v="61.600000000000009"/>
    <n v="308.00000000000006"/>
    <n v="0"/>
    <n v="0"/>
    <n v="42.24"/>
    <n v="0"/>
  </r>
  <r>
    <n v="1100000145301"/>
    <s v="*"/>
    <s v="6104.69.00"/>
    <x v="1"/>
    <x v="3"/>
    <x v="3"/>
    <s v="LEGGINS ZAMPA"/>
    <s v="100%PL"/>
    <s v="ITALY"/>
    <s v="SD10"/>
    <s v="SD10FKM10067"/>
    <s v="FWS0188PA 7009"/>
    <s v="F001 1 FANTASIA"/>
    <s v="M"/>
    <s v=""/>
    <x v="11"/>
    <n v="220"/>
    <n v="528"/>
    <n v="1584"/>
    <n v="0"/>
    <n v="61.600000000000009"/>
    <n v="184.8"/>
    <n v="0"/>
    <n v="0"/>
    <n v="42.24"/>
    <n v="0"/>
  </r>
  <r>
    <n v="1100000145318"/>
    <s v="*"/>
    <s v="6104.69.00"/>
    <x v="1"/>
    <x v="3"/>
    <x v="3"/>
    <s v="LEGGINS ZAMPA"/>
    <s v="100%PL"/>
    <s v="ITALY"/>
    <s v="SD10"/>
    <s v="SD10FKM10067"/>
    <s v="FWS0188PA 7009"/>
    <s v="F001 1 FANTASIA"/>
    <s v="L"/>
    <s v=""/>
    <x v="17"/>
    <n v="220"/>
    <n v="528"/>
    <n v="2112"/>
    <n v="0"/>
    <n v="61.600000000000009"/>
    <n v="246.40000000000003"/>
    <n v="0"/>
    <n v="0"/>
    <n v="42.24"/>
    <n v="0"/>
  </r>
  <r>
    <n v="1100000145356"/>
    <s v="*"/>
    <s v="6104.63.00"/>
    <x v="1"/>
    <x v="3"/>
    <x v="3"/>
    <s v="LEGGINS ZAMPA"/>
    <s v="100%PL"/>
    <s v="ITALY"/>
    <s v="SD10"/>
    <s v="SD10FKM10068"/>
    <s v="FWS0188PA 7010"/>
    <s v="F001 1 FANTASIA"/>
    <s v="XS"/>
    <n v="7"/>
    <x v="7"/>
    <n v="220"/>
    <n v="528"/>
    <n v="1056"/>
    <n v="0"/>
    <n v="61.600000000000009"/>
    <n v="123.20000000000002"/>
    <n v="0"/>
    <n v="0"/>
    <n v="42.24"/>
    <n v="0"/>
  </r>
  <r>
    <n v="1100000145363"/>
    <s v="*"/>
    <s v="6104.63.00"/>
    <x v="1"/>
    <x v="3"/>
    <x v="3"/>
    <s v="LEGGINS ZAMPA"/>
    <s v="100%PL"/>
    <s v="ITALY"/>
    <s v="SD10"/>
    <s v="SD10FKM10068"/>
    <s v="FWS0188PA 7010"/>
    <s v="F001 1 FANTASIA"/>
    <s v="S"/>
    <s v=""/>
    <x v="11"/>
    <n v="220"/>
    <n v="528"/>
    <n v="1584"/>
    <n v="0"/>
    <n v="61.600000000000009"/>
    <n v="184.8"/>
    <n v="0"/>
    <n v="0"/>
    <n v="42.24"/>
    <n v="0"/>
  </r>
  <r>
    <n v="1100000145370"/>
    <s v="*"/>
    <s v="6104.63.00"/>
    <x v="1"/>
    <x v="3"/>
    <x v="3"/>
    <s v="LEGGINS ZAMPA"/>
    <s v="100%PL"/>
    <s v="ITALY"/>
    <s v="SD10"/>
    <s v="SD10FKM10068"/>
    <s v="FWS0188PA 7010"/>
    <s v="F001 1 FANTASIA"/>
    <s v="M"/>
    <s v=""/>
    <x v="7"/>
    <n v="220"/>
    <n v="528"/>
    <n v="1056"/>
    <n v="0"/>
    <n v="61.600000000000009"/>
    <n v="123.20000000000002"/>
    <n v="0"/>
    <n v="0"/>
    <n v="42.24"/>
    <n v="0"/>
  </r>
  <r>
    <n v="1100000157564"/>
    <s v="*"/>
    <s v="6204.61.10"/>
    <x v="1"/>
    <x v="3"/>
    <x v="3"/>
    <s v="PANTALONE CON CINTURA CON FIBBIA"/>
    <s v="100%WV"/>
    <s v="ITALY"/>
    <s v="SD10"/>
    <s v="SD10FKM10069"/>
    <s v="FWS0189PA 9006"/>
    <s v="N900/BLACK"/>
    <n v="40"/>
    <n v="8"/>
    <x v="14"/>
    <n v="176"/>
    <n v="422"/>
    <n v="422"/>
    <n v="0"/>
    <n v="49.28"/>
    <n v="49.28"/>
    <n v="0"/>
    <n v="0"/>
    <n v="33.76"/>
    <n v="0"/>
  </r>
  <r>
    <n v="1100000157571"/>
    <s v="*"/>
    <s v="6204.61.10"/>
    <x v="1"/>
    <x v="3"/>
    <x v="3"/>
    <s v="PANTALONE CON CINTURA CON FIBBIA"/>
    <s v="100%WV"/>
    <s v="ITALY"/>
    <s v="SD10"/>
    <s v="SD10FKM10069"/>
    <s v="FWS0189PA 9006"/>
    <s v="N900/BLACK"/>
    <n v="42"/>
    <s v=""/>
    <x v="11"/>
    <n v="176"/>
    <n v="422"/>
    <n v="1266"/>
    <n v="0"/>
    <n v="49.28"/>
    <n v="147.84"/>
    <n v="0"/>
    <n v="0"/>
    <n v="33.76"/>
    <n v="0"/>
  </r>
  <r>
    <n v="1100000157588"/>
    <s v="*"/>
    <s v="6204.61.10"/>
    <x v="1"/>
    <x v="3"/>
    <x v="3"/>
    <s v="PANTALONE CON CINTURA CON FIBBIA"/>
    <s v="100%WV"/>
    <s v="ITALY"/>
    <s v="SD10"/>
    <s v="SD10FKM10069"/>
    <s v="FWS0189PA 9006"/>
    <s v="N900/BLACK"/>
    <n v="44"/>
    <s v=""/>
    <x v="14"/>
    <n v="176"/>
    <n v="422"/>
    <n v="422"/>
    <n v="0"/>
    <n v="49.28"/>
    <n v="49.28"/>
    <n v="0"/>
    <n v="0"/>
    <n v="33.76"/>
    <n v="0"/>
  </r>
  <r>
    <n v="1100000157595"/>
    <s v="*"/>
    <s v="6204.61.10"/>
    <x v="1"/>
    <x v="3"/>
    <x v="3"/>
    <s v="PANTALONE CON CINTURA CON FIBBIA"/>
    <s v="100%WV"/>
    <s v="ITALY"/>
    <s v="SD10"/>
    <s v="SD10FKM10069"/>
    <s v="FWS0189PA 9006"/>
    <s v="N900/BLACK"/>
    <n v="46"/>
    <s v=""/>
    <x v="7"/>
    <n v="176"/>
    <n v="422"/>
    <n v="844"/>
    <n v="0"/>
    <n v="49.28"/>
    <n v="98.56"/>
    <n v="0"/>
    <n v="0"/>
    <n v="33.76"/>
    <n v="0"/>
  </r>
  <r>
    <n v="1100000157601"/>
    <s v="*"/>
    <s v="6204.61.10"/>
    <x v="1"/>
    <x v="3"/>
    <x v="3"/>
    <s v="PANTALONE CON CINTURA CON FIBBIA"/>
    <s v="100%WV"/>
    <s v="ITALY"/>
    <s v="SD10"/>
    <s v="SD10FKM10069"/>
    <s v="FWS0189PA 9006"/>
    <s v="N900/BLACK"/>
    <n v="48"/>
    <s v=""/>
    <x v="14"/>
    <n v="176"/>
    <n v="422"/>
    <n v="422"/>
    <n v="0"/>
    <n v="49.28"/>
    <n v="49.28"/>
    <n v="0"/>
    <n v="0"/>
    <n v="33.76"/>
    <n v="0"/>
  </r>
  <r>
    <n v="1100000177074"/>
    <s v="*"/>
    <s v="6204.61.10"/>
    <x v="1"/>
    <x v="3"/>
    <x v="3"/>
    <s v="PANTALONE CON CINTURA CON FIBBIA"/>
    <s v="100%WV"/>
    <s v="ITALY"/>
    <s v="SD10"/>
    <s v="SD10FKM10069"/>
    <s v="FWS0189PA 9006"/>
    <s v="P631/COSMIC SKY"/>
    <n v="40"/>
    <n v="2"/>
    <x v="14"/>
    <n v="176"/>
    <n v="422"/>
    <n v="422"/>
    <n v="0"/>
    <n v="49.28"/>
    <n v="49.28"/>
    <n v="0"/>
    <n v="0"/>
    <n v="33.76"/>
    <n v="0"/>
  </r>
  <r>
    <n v="1100000177081"/>
    <s v="*"/>
    <s v="6204.61.10"/>
    <x v="1"/>
    <x v="3"/>
    <x v="3"/>
    <s v="PANTALONE CON CINTURA CON FIBBIA"/>
    <s v="100%WV"/>
    <s v="ITALY"/>
    <s v="SD10"/>
    <s v="SD10FKM10069"/>
    <s v="FWS0189PA 9006"/>
    <s v="P631/COSMIC SKY"/>
    <n v="42"/>
    <s v=""/>
    <x v="14"/>
    <n v="176"/>
    <n v="422"/>
    <n v="422"/>
    <n v="0"/>
    <n v="49.28"/>
    <n v="49.28"/>
    <n v="0"/>
    <n v="0"/>
    <n v="33.76"/>
    <n v="0"/>
  </r>
  <r>
    <n v="2000047411393"/>
    <n v="3000007182027"/>
    <s v="6204.61.10"/>
    <x v="1"/>
    <x v="3"/>
    <x v="3"/>
    <s v="PANTALONE"/>
    <s v="80%VI 20%PA"/>
    <s v="PRC"/>
    <s v="SD10"/>
    <s v="SD10FKM10072"/>
    <s v="FWCF8111PM"/>
    <s v="N01/BLACK"/>
    <s v="XS"/>
    <n v="1"/>
    <x v="14"/>
    <n v="178"/>
    <n v="427"/>
    <n v="427"/>
    <n v="0"/>
    <n v="49.84"/>
    <n v="49.84"/>
    <n v="0"/>
    <n v="0"/>
    <n v="34.160000000000004"/>
    <n v="0"/>
  </r>
  <r>
    <n v="2000047411607"/>
    <n v="3000007226035"/>
    <s v="6204.61.10"/>
    <x v="1"/>
    <x v="3"/>
    <x v="3"/>
    <s v="PANTALONE"/>
    <s v="*"/>
    <s v="ITALY"/>
    <s v="SD10"/>
    <s v="SD10FKM10074"/>
    <s v="FWMF8033PA"/>
    <s v="N01/BLACK"/>
    <n v="40"/>
    <n v="3"/>
    <x v="14"/>
    <n v="123"/>
    <n v="295"/>
    <n v="295"/>
    <n v="0"/>
    <n v="34.440000000000005"/>
    <n v="34.440000000000005"/>
    <n v="0"/>
    <n v="0"/>
    <n v="23.6"/>
    <n v="0"/>
  </r>
  <r>
    <n v="2000047411614"/>
    <n v="3000007226042"/>
    <s v="6204.61.10"/>
    <x v="1"/>
    <x v="3"/>
    <x v="3"/>
    <s v="PANTALONE"/>
    <s v="*"/>
    <s v="ITALY"/>
    <s v="SD10"/>
    <s v="SD10FKM10074"/>
    <s v="FWMF8033PA"/>
    <s v="N01/BLACK"/>
    <n v="42"/>
    <s v=""/>
    <x v="7"/>
    <n v="123"/>
    <n v="295"/>
    <n v="590"/>
    <n v="0"/>
    <n v="34.440000000000005"/>
    <n v="68.88000000000001"/>
    <n v="0"/>
    <n v="0"/>
    <n v="23.6"/>
    <n v="0"/>
  </r>
  <r>
    <n v="2000047413069"/>
    <n v="3000002422036"/>
    <s v="6204.61.10"/>
    <x v="1"/>
    <x v="3"/>
    <x v="3"/>
    <s v="PANTALONE"/>
    <s v="*"/>
    <s v="ITALY"/>
    <s v="SD10"/>
    <s v="SD10FKM10076"/>
    <s v="FWCF7153PA"/>
    <s v="Blu/Navy"/>
    <n v="40"/>
    <n v="1"/>
    <x v="14"/>
    <n v="125"/>
    <n v="300"/>
    <n v="300"/>
    <n v="0"/>
    <n v="35"/>
    <n v="35"/>
    <n v="0"/>
    <n v="0"/>
    <n v="24"/>
    <n v="0"/>
  </r>
  <r>
    <n v="2000047413229"/>
    <n v="1100000144373"/>
    <s v="6204.61.10"/>
    <x v="1"/>
    <x v="3"/>
    <x v="3"/>
    <s v="PANTALONE"/>
    <s v="100%Cotton"/>
    <s v="ITALY"/>
    <s v="SD10"/>
    <s v="SD10FKM10077"/>
    <s v="FWS0181PA 4036"/>
    <s v="M216/ERMINE"/>
    <n v="40"/>
    <n v="2"/>
    <x v="14"/>
    <n v="138"/>
    <n v="331"/>
    <n v="331"/>
    <n v="0"/>
    <n v="38.64"/>
    <n v="38.64"/>
    <n v="0"/>
    <n v="0"/>
    <n v="26.48"/>
    <n v="0"/>
  </r>
  <r>
    <n v="2000047413243"/>
    <n v="1100000144397"/>
    <s v="6204.61.10"/>
    <x v="1"/>
    <x v="3"/>
    <x v="3"/>
    <s v="PANTALONE"/>
    <s v="100%Cotton"/>
    <s v="ITALY"/>
    <s v="SD10"/>
    <s v="SD10FKM10077"/>
    <s v="FWS0181PA 4036"/>
    <s v="M216/ERMINE"/>
    <n v="44"/>
    <s v=""/>
    <x v="14"/>
    <n v="138"/>
    <n v="331"/>
    <n v="331"/>
    <n v="0"/>
    <n v="38.64"/>
    <n v="38.64"/>
    <n v="0"/>
    <n v="0"/>
    <n v="26.48"/>
    <n v="0"/>
  </r>
  <r>
    <n v="2000047413373"/>
    <n v="3000005207029"/>
    <s v="6204.61.10"/>
    <x v="1"/>
    <x v="3"/>
    <x v="3"/>
    <s v="PANTALONE"/>
    <s v="*"/>
    <s v="ITALY"/>
    <s v="SD10"/>
    <s v="SD10FKM10078"/>
    <s v="FWCS8140PA"/>
    <s v="W02/OPTICAL WHITE"/>
    <n v="38"/>
    <n v="1"/>
    <x v="14"/>
    <n v="126"/>
    <n v="302"/>
    <n v="302"/>
    <n v="0"/>
    <n v="35.28"/>
    <n v="35.28"/>
    <n v="0"/>
    <n v="0"/>
    <n v="24.16"/>
    <n v="0"/>
  </r>
  <r>
    <n v="2000047413557"/>
    <s v="*"/>
    <s v="6204.61.10"/>
    <x v="1"/>
    <x v="3"/>
    <x v="3"/>
    <s v="PANTALONE"/>
    <s v="*"/>
    <s v="ITALY"/>
    <s v="SD10"/>
    <s v="SD10FKM10078"/>
    <s v="FWCS8140PA"/>
    <s v="R08/ROSSO MALBORO"/>
    <n v="42"/>
    <n v="1"/>
    <x v="14"/>
    <n v="126"/>
    <n v="302"/>
    <n v="302"/>
    <n v="0"/>
    <n v="35.28"/>
    <n v="35.28"/>
    <n v="0"/>
    <n v="0"/>
    <n v="24.16"/>
    <n v="0"/>
  </r>
  <r>
    <n v="2000047416398"/>
    <n v="3000007076036"/>
    <s v="6204.61.10"/>
    <x v="1"/>
    <x v="3"/>
    <x v="3"/>
    <s v="PANTS HALEY"/>
    <s v="89%PL 11%EA"/>
    <s v="ITALY"/>
    <s v="SD10"/>
    <s v="SD10FKM10080"/>
    <s v="FWCF8062PA"/>
    <s v="N01/BLACK"/>
    <n v="40"/>
    <n v="6"/>
    <x v="14"/>
    <n v="124"/>
    <n v="298"/>
    <n v="298"/>
    <n v="0"/>
    <n v="34.720000000000006"/>
    <n v="34.720000000000006"/>
    <n v="0"/>
    <n v="0"/>
    <n v="23.84"/>
    <n v="0"/>
  </r>
  <r>
    <n v="2000047416404"/>
    <n v="3000007076043"/>
    <s v="6204.61.10"/>
    <x v="1"/>
    <x v="3"/>
    <x v="3"/>
    <s v="PANTS HALEY"/>
    <s v="89%PL 11%EA"/>
    <s v="ITALY"/>
    <s v="SD10"/>
    <s v="SD10FKM10080"/>
    <s v="FWCF8062PA"/>
    <s v="N01/BLACK"/>
    <n v="42"/>
    <s v=""/>
    <x v="17"/>
    <n v="124"/>
    <n v="298"/>
    <n v="1192"/>
    <n v="0"/>
    <n v="34.720000000000006"/>
    <n v="138.88000000000002"/>
    <n v="0"/>
    <n v="0"/>
    <n v="23.84"/>
    <n v="0"/>
  </r>
  <r>
    <n v="2000047416411"/>
    <n v="3000007076050"/>
    <s v="6204.61.10"/>
    <x v="1"/>
    <x v="3"/>
    <x v="3"/>
    <s v="PANTS HALEY"/>
    <s v="89%PL 11%EA"/>
    <s v="ITALY"/>
    <s v="SD10"/>
    <s v="SD10FKM10080"/>
    <s v="FWCF8062PA"/>
    <s v="N01/BLACK"/>
    <n v="44"/>
    <s v=""/>
    <x v="14"/>
    <n v="124"/>
    <n v="298"/>
    <n v="298"/>
    <n v="0"/>
    <n v="34.720000000000006"/>
    <n v="34.720000000000006"/>
    <n v="0"/>
    <n v="0"/>
    <n v="23.84"/>
    <n v="0"/>
  </r>
  <r>
    <n v="2000047416558"/>
    <n v="3000007012034"/>
    <s v="6204.61.10"/>
    <x v="1"/>
    <x v="3"/>
    <x v="3"/>
    <s v="PANTS ADAMINA"/>
    <s v="94%PL6%EA"/>
    <s v="ITALY"/>
    <s v="SD10"/>
    <s v="SD10FKM10081"/>
    <s v="FWCF8190PA"/>
    <s v="N01/BLACK"/>
    <n v="40"/>
    <n v="1"/>
    <x v="14"/>
    <n v="124"/>
    <n v="298"/>
    <n v="298"/>
    <n v="0"/>
    <n v="34.720000000000006"/>
    <n v="34.720000000000006"/>
    <n v="0"/>
    <n v="0"/>
    <n v="23.84"/>
    <n v="0"/>
  </r>
  <r>
    <n v="2000047435139"/>
    <n v="3000002446032"/>
    <s v="6204.61.10"/>
    <x v="1"/>
    <x v="3"/>
    <x v="3"/>
    <s v="PANTS VIDOR"/>
    <s v="*"/>
    <s v="ITALY"/>
    <s v="SD10"/>
    <s v="SD10FKM10083"/>
    <s v="FWCF7178PA"/>
    <s v="Nero/Black"/>
    <n v="40"/>
    <n v="2"/>
    <x v="7"/>
    <n v="110"/>
    <n v="264"/>
    <n v="528"/>
    <n v="0"/>
    <n v="30.800000000000004"/>
    <n v="61.600000000000009"/>
    <n v="0"/>
    <n v="0"/>
    <n v="21.12"/>
    <n v="0"/>
  </r>
  <r>
    <n v="2000047435511"/>
    <n v="3000002458028"/>
    <s v="6204.61.10"/>
    <x v="1"/>
    <x v="3"/>
    <x v="3"/>
    <s v="LEGGINS LINDA"/>
    <s v="*"/>
    <s v="ITALY"/>
    <s v="SD10"/>
    <s v="SD10FKM10084"/>
    <s v="FWCF7192PM"/>
    <s v="Turchese/Turquoise"/>
    <s v="XS"/>
    <n v="1"/>
    <x v="14"/>
    <n v="115"/>
    <n v="276"/>
    <n v="276"/>
    <n v="0"/>
    <n v="32.200000000000003"/>
    <n v="32.200000000000003"/>
    <n v="0"/>
    <n v="0"/>
    <n v="22.080000000000002"/>
    <n v="0"/>
  </r>
  <r>
    <n v="2000047436006"/>
    <n v="3000005743022"/>
    <s v="6204.61.10"/>
    <x v="1"/>
    <x v="3"/>
    <x v="3"/>
    <s v="PANTS SAUVANNE"/>
    <s v="100%Cotton"/>
    <s v="INDIA"/>
    <s v="SD10"/>
    <s v="SD10FKM10087"/>
    <s v="FWCS8315PF"/>
    <s v="Bianco/White"/>
    <s v="XS"/>
    <n v="1"/>
    <x v="14"/>
    <n v="123"/>
    <n v="295"/>
    <n v="295"/>
    <n v="0"/>
    <n v="34.440000000000005"/>
    <n v="34.440000000000005"/>
    <n v="0"/>
    <n v="0"/>
    <n v="23.6"/>
    <n v="0"/>
  </r>
  <r>
    <n v="2000047438383"/>
    <n v="3000007092029"/>
    <s v="6204.61.10"/>
    <x v="1"/>
    <x v="3"/>
    <x v="3"/>
    <s v="PANTS CINDRA"/>
    <s v="89%PL 11%EA"/>
    <s v="ITALY"/>
    <s v="SD10"/>
    <s v="SD10FKM10088"/>
    <s v="FWCF8088PA"/>
    <s v="Viola/Violet"/>
    <n v="38"/>
    <n v="2"/>
    <x v="14"/>
    <n v="124"/>
    <n v="298"/>
    <n v="298"/>
    <n v="0"/>
    <n v="34.720000000000006"/>
    <n v="34.720000000000006"/>
    <n v="0"/>
    <n v="0"/>
    <n v="23.84"/>
    <n v="0"/>
  </r>
  <r>
    <n v="2000047438413"/>
    <n v="3000007092050"/>
    <s v="6204.61.10"/>
    <x v="1"/>
    <x v="3"/>
    <x v="3"/>
    <s v="PANTS CINDRA"/>
    <s v="89%PL 11%EA"/>
    <s v="ITALY"/>
    <s v="SD10"/>
    <s v="SD10FKM10088"/>
    <s v="FWCF8088PA"/>
    <s v="Viola/Violet"/>
    <n v="44"/>
    <s v=""/>
    <x v="14"/>
    <n v="124"/>
    <n v="298"/>
    <n v="298"/>
    <n v="0"/>
    <n v="34.720000000000006"/>
    <n v="34.720000000000006"/>
    <n v="0"/>
    <n v="0"/>
    <n v="23.84"/>
    <n v="0"/>
  </r>
  <r>
    <n v="3000009166049"/>
    <s v="*"/>
    <s v="6110.11.90"/>
    <x v="1"/>
    <x v="3"/>
    <x v="6"/>
    <s v="PULLOVER"/>
    <s v="71%WO 20%PA 9%VI"/>
    <s v="ITALY"/>
    <s v="SD11"/>
    <s v="SD11FKM00001"/>
    <s v="FWCF9031MA"/>
    <s v="C06/SKYWAY"/>
    <s v="M"/>
    <n v="1"/>
    <x v="14"/>
    <n v="153"/>
    <n v="367"/>
    <n v="367"/>
    <n v="367"/>
    <n v="42.84"/>
    <n v="42.84"/>
    <n v="42.84"/>
    <n v="1"/>
    <n v="29.36"/>
    <n v="29.36"/>
  </r>
  <r>
    <n v="3000009270029"/>
    <s v="*"/>
    <s v="6110.11.90"/>
    <x v="1"/>
    <x v="3"/>
    <x v="6"/>
    <s v="PULLOVER"/>
    <s v="100%WV"/>
    <s v="ITALY"/>
    <s v="SD11"/>
    <s v="SD11FKM00002"/>
    <s v="FWCF9052MA"/>
    <s v="P19/ROSE VIOLET"/>
    <s v="XS"/>
    <n v="30"/>
    <x v="10"/>
    <n v="80"/>
    <n v="192"/>
    <n v="1920"/>
    <n v="1920"/>
    <n v="22.400000000000002"/>
    <n v="224.00000000000003"/>
    <n v="224.00000000000003"/>
    <n v="10"/>
    <n v="15.36"/>
    <n v="153.6"/>
  </r>
  <r>
    <n v="3000009270036"/>
    <s v="*"/>
    <s v="6110.11.90"/>
    <x v="1"/>
    <x v="3"/>
    <x v="6"/>
    <s v="PULLOVER"/>
    <s v="100%WV"/>
    <s v="ITALY"/>
    <s v="SD11"/>
    <s v="SD11FKM00002"/>
    <s v="FWCF9052MA"/>
    <s v="P19/ROSE VIOLET"/>
    <s v="S"/>
    <s v=""/>
    <x v="12"/>
    <n v="80"/>
    <n v="192"/>
    <n v="2112"/>
    <n v="2112"/>
    <n v="22.400000000000002"/>
    <n v="246.40000000000003"/>
    <n v="246.40000000000003"/>
    <n v="11"/>
    <n v="15.36"/>
    <n v="168.95999999999998"/>
  </r>
  <r>
    <n v="3000009270043"/>
    <s v="*"/>
    <s v="6110.11.90"/>
    <x v="1"/>
    <x v="3"/>
    <x v="6"/>
    <s v="PULLOVER"/>
    <s v="100%WV"/>
    <s v="ITALY"/>
    <s v="SD11"/>
    <s v="SD11FKM00002"/>
    <s v="FWCF9052MA"/>
    <s v="P19/ROSE VIOLET"/>
    <s v="M"/>
    <s v=""/>
    <x v="13"/>
    <n v="80"/>
    <n v="192"/>
    <n v="1728"/>
    <n v="1728"/>
    <n v="22.400000000000002"/>
    <n v="201.60000000000002"/>
    <n v="201.60000000000002"/>
    <n v="9"/>
    <n v="15.36"/>
    <n v="138.24"/>
  </r>
  <r>
    <n v="1100000000228"/>
    <s v="*"/>
    <s v="6110.11.90"/>
    <x v="1"/>
    <x v="3"/>
    <x v="6"/>
    <s v="PULLOVER"/>
    <s v="100%WV"/>
    <s v="ITALY"/>
    <s v="SD11"/>
    <s v="SD11FKM00002"/>
    <s v="FWCF9052MA"/>
    <s v="Y06/SUPER LEMON"/>
    <s v="XS"/>
    <n v="8"/>
    <x v="7"/>
    <n v="80"/>
    <n v="192"/>
    <n v="384"/>
    <n v="384"/>
    <n v="22.400000000000002"/>
    <n v="44.800000000000004"/>
    <n v="44.800000000000004"/>
    <n v="2"/>
    <n v="15.36"/>
    <n v="30.72"/>
  </r>
  <r>
    <n v="1100000000235"/>
    <s v="*"/>
    <s v="6110.11.90"/>
    <x v="1"/>
    <x v="3"/>
    <x v="6"/>
    <s v="PULLOVER"/>
    <s v="100%WV"/>
    <s v="ITALY"/>
    <s v="SD11"/>
    <s v="SD11FKM00002"/>
    <s v="FWCF9052MA"/>
    <s v="Y06/SUPER LEMON"/>
    <s v="S"/>
    <s v=""/>
    <x v="17"/>
    <n v="80"/>
    <n v="192"/>
    <n v="768"/>
    <n v="768"/>
    <n v="22.400000000000002"/>
    <n v="89.600000000000009"/>
    <n v="89.600000000000009"/>
    <n v="4"/>
    <n v="15.36"/>
    <n v="61.44"/>
  </r>
  <r>
    <n v="1100000000242"/>
    <s v="*"/>
    <s v="6110.11.90"/>
    <x v="1"/>
    <x v="3"/>
    <x v="6"/>
    <s v="PULLOVER"/>
    <s v="100%WV"/>
    <s v="ITALY"/>
    <s v="SD11"/>
    <s v="SD11FKM00002"/>
    <s v="FWCF9052MA"/>
    <s v="Y06/SUPER LEMON"/>
    <s v="M"/>
    <s v=""/>
    <x v="7"/>
    <n v="80"/>
    <n v="192"/>
    <n v="384"/>
    <n v="384"/>
    <n v="22.400000000000002"/>
    <n v="44.800000000000004"/>
    <n v="44.800000000000004"/>
    <n v="2"/>
    <n v="15.36"/>
    <n v="30.72"/>
  </r>
  <r>
    <n v="3000009292014"/>
    <s v="*"/>
    <s v="6110.30.99"/>
    <x v="1"/>
    <x v="3"/>
    <x v="6"/>
    <s v="CARDIGAN"/>
    <s v="40%PC 30%WM 30%WO"/>
    <s v="ITALY"/>
    <s v="SD11"/>
    <s v="SD11FKM00003"/>
    <s v="FWCF9167CD"/>
    <s v="Q04/Q/R BIANCO/AVIO"/>
    <s v="XXS"/>
    <n v="9"/>
    <x v="14"/>
    <n v="182"/>
    <n v="437"/>
    <n v="437"/>
    <n v="437"/>
    <n v="50.960000000000008"/>
    <n v="50.960000000000008"/>
    <n v="50.960000000000008"/>
    <n v="1"/>
    <n v="34.96"/>
    <n v="34.96"/>
  </r>
  <r>
    <n v="3000009292021"/>
    <s v="*"/>
    <s v="6110.30.99"/>
    <x v="1"/>
    <x v="3"/>
    <x v="6"/>
    <s v="CARDIGAN"/>
    <s v="40%PC 30%WM 30%WO"/>
    <s v="ITALY"/>
    <s v="SD11"/>
    <s v="SD11FKM00003"/>
    <s v="FWCF9167CD"/>
    <s v="Q04/Q/R BIANCO/AVIO"/>
    <s v="XS"/>
    <s v=""/>
    <x v="11"/>
    <n v="182"/>
    <n v="437"/>
    <n v="1311"/>
    <n v="1311"/>
    <n v="50.960000000000008"/>
    <n v="152.88000000000002"/>
    <n v="152.88000000000002"/>
    <n v="3"/>
    <n v="34.96"/>
    <n v="104.88"/>
  </r>
  <r>
    <n v="3000009292038"/>
    <s v="*"/>
    <s v="6110.30.99"/>
    <x v="1"/>
    <x v="3"/>
    <x v="6"/>
    <s v="CARDIGAN"/>
    <s v="40%PC 30%WM 30%WO"/>
    <s v="ITALY"/>
    <s v="SD11"/>
    <s v="SD11FKM00003"/>
    <s v="FWCF9167CD"/>
    <s v="Q04/Q/R BIANCO/AVIO"/>
    <s v="S"/>
    <s v=""/>
    <x v="17"/>
    <n v="182"/>
    <n v="437"/>
    <n v="1748"/>
    <n v="1748"/>
    <n v="50.960000000000008"/>
    <n v="203.84000000000003"/>
    <n v="203.84000000000003"/>
    <n v="4"/>
    <n v="34.96"/>
    <n v="139.84"/>
  </r>
  <r>
    <n v="3000009292045"/>
    <s v="*"/>
    <s v="6110.30.99"/>
    <x v="1"/>
    <x v="3"/>
    <x v="6"/>
    <s v="CARDIGAN"/>
    <s v="40%PC 30%WM 30%WO"/>
    <s v="ITALY"/>
    <s v="SD11"/>
    <s v="SD11FKM00003"/>
    <s v="FWCF9167CD"/>
    <s v="Q04/Q/R BIANCO/AVIO"/>
    <s v="M"/>
    <s v=""/>
    <x v="14"/>
    <n v="182"/>
    <n v="437"/>
    <n v="437"/>
    <n v="437"/>
    <n v="50.960000000000008"/>
    <n v="50.960000000000008"/>
    <n v="50.960000000000008"/>
    <n v="1"/>
    <n v="34.96"/>
    <n v="34.96"/>
  </r>
  <r>
    <n v="3000009239026"/>
    <s v="*"/>
    <s v="6110.11.90"/>
    <x v="1"/>
    <x v="3"/>
    <x v="6"/>
    <s v="MAGLIA"/>
    <s v="77%WO 23%PA"/>
    <s v="ITALY"/>
    <s v="SD11"/>
    <s v="SD11FKM00004"/>
    <s v="FWCF9178MA"/>
    <s v="R08/ROSSO MALBORO"/>
    <s v="XS"/>
    <n v="4"/>
    <x v="11"/>
    <n v="182"/>
    <n v="437"/>
    <n v="1311"/>
    <n v="1311"/>
    <n v="50.960000000000008"/>
    <n v="152.88000000000002"/>
    <n v="152.88000000000002"/>
    <n v="3"/>
    <n v="34.96"/>
    <n v="104.88"/>
  </r>
  <r>
    <n v="3000009239040"/>
    <s v="*"/>
    <s v="6110.11.90"/>
    <x v="1"/>
    <x v="3"/>
    <x v="6"/>
    <s v="MAGLIA"/>
    <s v="77%WO 23%PA"/>
    <s v="ITALY"/>
    <s v="SD11"/>
    <s v="SD11FKM00004"/>
    <s v="FWCF9178MA"/>
    <s v="R08/ROSSO MALBORO"/>
    <s v="M"/>
    <s v=""/>
    <x v="14"/>
    <n v="182"/>
    <n v="437"/>
    <n v="437"/>
    <n v="437"/>
    <n v="50.960000000000008"/>
    <n v="50.960000000000008"/>
    <n v="50.960000000000008"/>
    <n v="1"/>
    <n v="34.96"/>
    <n v="34.96"/>
  </r>
  <r>
    <n v="2000047448009"/>
    <n v="3000009295039"/>
    <s v="6110.11.90"/>
    <x v="1"/>
    <x v="3"/>
    <x v="6"/>
    <s v="MAGLIA"/>
    <s v="77%WO 23%PA"/>
    <s v="ITALY"/>
    <s v="SD11"/>
    <s v="SD11FKM00004"/>
    <s v="FWCF9178MA"/>
    <s v="Giallo/Yellow"/>
    <s v="S"/>
    <n v="3"/>
    <x v="7"/>
    <n v="182"/>
    <n v="437"/>
    <n v="874"/>
    <n v="874"/>
    <n v="50.960000000000008"/>
    <n v="101.92000000000002"/>
    <n v="101.92000000000002"/>
    <n v="2"/>
    <n v="34.96"/>
    <n v="69.92"/>
  </r>
  <r>
    <n v="2000047448016"/>
    <n v="3000009295046"/>
    <s v="6110.11.90"/>
    <x v="1"/>
    <x v="3"/>
    <x v="6"/>
    <s v="MAGLIA"/>
    <s v="77%WO 23%PA"/>
    <s v="ITALY"/>
    <s v="SD11"/>
    <s v="SD11FKM00004"/>
    <s v="FWCF9178MA"/>
    <s v="Giallo/Yellow"/>
    <s v="M"/>
    <s v=""/>
    <x v="14"/>
    <n v="182"/>
    <n v="437"/>
    <n v="437"/>
    <n v="437"/>
    <n v="50.960000000000008"/>
    <n v="50.960000000000008"/>
    <n v="50.960000000000008"/>
    <n v="1"/>
    <n v="34.96"/>
    <n v="34.96"/>
  </r>
  <r>
    <n v="3000009241036"/>
    <s v="*"/>
    <s v="6110.30.99"/>
    <x v="1"/>
    <x v="3"/>
    <x v="6"/>
    <s v="MAGLIA"/>
    <s v="45%VI 25%WV 25%PA 5%WS"/>
    <s v="ITALY"/>
    <s v="SD11"/>
    <s v="SD11FKM00005"/>
    <s v="FWCF9185MA"/>
    <s v="R08/ROSSO MALBORO"/>
    <s v="S"/>
    <n v="16"/>
    <x v="16"/>
    <n v="65"/>
    <n v="156"/>
    <n v="1248"/>
    <n v="1248"/>
    <n v="18.200000000000003"/>
    <n v="145.60000000000002"/>
    <n v="145.60000000000002"/>
    <n v="8"/>
    <n v="12.48"/>
    <n v="99.84"/>
  </r>
  <r>
    <n v="3000009241043"/>
    <s v="*"/>
    <s v="6110.30.99"/>
    <x v="1"/>
    <x v="3"/>
    <x v="6"/>
    <s v="MAGLIA"/>
    <s v="45%VI 25%WV 25%PA 5%WS"/>
    <s v="ITALY"/>
    <s v="SD11"/>
    <s v="SD11FKM00005"/>
    <s v="FWCF9185MA"/>
    <s v="R08/ROSSO MALBORO"/>
    <s v="M"/>
    <s v=""/>
    <x v="16"/>
    <n v="65"/>
    <n v="156"/>
    <n v="1248"/>
    <n v="1248"/>
    <n v="18.200000000000003"/>
    <n v="145.60000000000002"/>
    <n v="145.60000000000002"/>
    <n v="8"/>
    <n v="12.48"/>
    <n v="99.84"/>
  </r>
  <r>
    <n v="1100000000280"/>
    <s v="*"/>
    <s v="6110.30.99"/>
    <x v="1"/>
    <x v="3"/>
    <x v="6"/>
    <s v="MAGLIA"/>
    <s v="45%VI 25%WV 25%PA 5%WS"/>
    <s v="ITALY"/>
    <s v="SD11"/>
    <s v="SD11FKM00005"/>
    <s v="FWCF9185MA"/>
    <s v="N01/BLACK"/>
    <s v="S"/>
    <n v="1"/>
    <x v="14"/>
    <n v="65"/>
    <n v="156"/>
    <n v="156"/>
    <n v="156"/>
    <n v="18.200000000000003"/>
    <n v="18.200000000000003"/>
    <n v="18.200000000000003"/>
    <n v="1"/>
    <n v="12.48"/>
    <n v="12.48"/>
  </r>
  <r>
    <n v="3000009246024"/>
    <s v="*"/>
    <s v="6110.11.90"/>
    <x v="1"/>
    <x v="3"/>
    <x v="6"/>
    <s v="MAGLIA"/>
    <s v="80%WO 20%PA"/>
    <s v="ITALY"/>
    <s v="SD11"/>
    <s v="SD11FKM00006"/>
    <s v="FWCF9203MA"/>
    <s v="W02/OPTICAL WHITE"/>
    <s v="XS"/>
    <n v="7"/>
    <x v="17"/>
    <n v="182"/>
    <n v="437"/>
    <n v="1748"/>
    <n v="1748"/>
    <n v="50.960000000000008"/>
    <n v="203.84000000000003"/>
    <n v="203.84000000000003"/>
    <n v="4"/>
    <n v="34.96"/>
    <n v="139.84"/>
  </r>
  <r>
    <n v="3000009246031"/>
    <s v="*"/>
    <s v="6110.11.90"/>
    <x v="1"/>
    <x v="3"/>
    <x v="6"/>
    <s v="MAGLIA"/>
    <s v="80%WO 20%PA"/>
    <s v="ITALY"/>
    <s v="SD11"/>
    <s v="SD11FKM00006"/>
    <s v="FWCF9203MA"/>
    <s v="W02/OPTICAL WHITE"/>
    <s v="S"/>
    <s v=""/>
    <x v="7"/>
    <n v="182"/>
    <n v="437"/>
    <n v="874"/>
    <n v="874"/>
    <n v="50.960000000000008"/>
    <n v="101.92000000000002"/>
    <n v="101.92000000000002"/>
    <n v="2"/>
    <n v="34.96"/>
    <n v="69.92"/>
  </r>
  <r>
    <n v="3000009246048"/>
    <s v="*"/>
    <s v="6110.11.90"/>
    <x v="1"/>
    <x v="3"/>
    <x v="6"/>
    <s v="MAGLIA"/>
    <s v="80%WO 20%PA"/>
    <s v="ITALY"/>
    <s v="SD11"/>
    <s v="SD11FKM00006"/>
    <s v="FWCF9203MA"/>
    <s v="W02/OPTICAL WHITE"/>
    <s v="M"/>
    <s v=""/>
    <x v="14"/>
    <n v="182"/>
    <n v="437"/>
    <n v="437"/>
    <n v="437"/>
    <n v="50.960000000000008"/>
    <n v="50.960000000000008"/>
    <n v="50.960000000000008"/>
    <n v="1"/>
    <n v="34.96"/>
    <n v="34.96"/>
  </r>
  <r>
    <n v="3000009248028"/>
    <s v="*"/>
    <s v="6110.11.90"/>
    <x v="1"/>
    <x v="3"/>
    <x v="6"/>
    <s v="MAGLIA"/>
    <s v="69%WO 20%PA 11%VI"/>
    <s v="ITALY"/>
    <s v="SD11"/>
    <s v="SD11FKM00007"/>
    <s v="FWCF9205MA"/>
    <s v="N01/BLACK"/>
    <s v="XS"/>
    <n v="2"/>
    <x v="14"/>
    <n v="164"/>
    <n v="394"/>
    <n v="394"/>
    <n v="394"/>
    <n v="45.92"/>
    <n v="45.92"/>
    <n v="45.92"/>
    <n v="1"/>
    <n v="31.52"/>
    <n v="31.52"/>
  </r>
  <r>
    <n v="3000009248035"/>
    <s v="*"/>
    <s v="6110.11.90"/>
    <x v="1"/>
    <x v="3"/>
    <x v="6"/>
    <s v="MAGLIA"/>
    <s v="69%WO 20%PA 11%VI"/>
    <s v="ITALY"/>
    <s v="SD11"/>
    <s v="SD11FKM00007"/>
    <s v="FWCF9205MA"/>
    <s v="N01/BLACK"/>
    <s v="S"/>
    <s v=""/>
    <x v="14"/>
    <n v="164"/>
    <n v="394"/>
    <n v="394"/>
    <n v="394"/>
    <n v="45.92"/>
    <n v="45.92"/>
    <n v="45.92"/>
    <n v="1"/>
    <n v="31.52"/>
    <n v="31.52"/>
  </r>
  <r>
    <n v="2000047448092"/>
    <n v="1100000000327"/>
    <s v="6110.11.90"/>
    <x v="1"/>
    <x v="3"/>
    <x v="6"/>
    <s v="MAGLIA"/>
    <s v="100%WV"/>
    <s v="ITALY"/>
    <s v="SD11"/>
    <s v="SD11FKM00008"/>
    <s v="FWCF9225MA"/>
    <s v="Rosso/Red"/>
    <s v="XS"/>
    <n v="3"/>
    <x v="14"/>
    <n v="84"/>
    <n v="202"/>
    <n v="202"/>
    <n v="202"/>
    <n v="23.520000000000003"/>
    <n v="23.520000000000003"/>
    <n v="23.520000000000003"/>
    <n v="1"/>
    <n v="16.16"/>
    <n v="16.16"/>
  </r>
  <r>
    <n v="2000047448108"/>
    <n v="1100000000334"/>
    <s v="6110.11.90"/>
    <x v="1"/>
    <x v="3"/>
    <x v="6"/>
    <s v="MAGLIA"/>
    <s v="100%WV"/>
    <s v="ITALY"/>
    <s v="SD11"/>
    <s v="SD11FKM00008"/>
    <s v="FWCF9225MA"/>
    <s v="Rosso/Red"/>
    <s v="S"/>
    <s v=""/>
    <x v="14"/>
    <n v="84"/>
    <n v="202"/>
    <n v="202"/>
    <n v="202"/>
    <n v="23.520000000000003"/>
    <n v="23.520000000000003"/>
    <n v="23.520000000000003"/>
    <n v="1"/>
    <n v="16.16"/>
    <n v="16.16"/>
  </r>
  <r>
    <n v="2000047448115"/>
    <n v="1100000000341"/>
    <s v="6110.11.90"/>
    <x v="1"/>
    <x v="3"/>
    <x v="6"/>
    <s v="MAGLIA"/>
    <s v="100%WV"/>
    <s v="ITALY"/>
    <s v="SD11"/>
    <s v="SD11FKM00008"/>
    <s v="FWCF9225MA"/>
    <s v="Rosso/Red"/>
    <s v="M"/>
    <s v=""/>
    <x v="14"/>
    <n v="84"/>
    <n v="202"/>
    <n v="202"/>
    <n v="202"/>
    <n v="23.520000000000003"/>
    <n v="23.520000000000003"/>
    <n v="23.520000000000003"/>
    <n v="1"/>
    <n v="16.16"/>
    <n v="16.16"/>
  </r>
  <r>
    <n v="1100000000372"/>
    <s v="*"/>
    <s v="6110.30.99"/>
    <x v="1"/>
    <x v="3"/>
    <x v="6"/>
    <s v="MAGLIA"/>
    <s v="50%PA 46%WM 4%WO"/>
    <s v="ITALY"/>
    <s v="SD11"/>
    <s v="SD11FKM00009"/>
    <s v="FWCF9226MA"/>
    <s v="Q02/Q/R BIANCO/FUXIA"/>
    <s v="XXS"/>
    <n v="7"/>
    <x v="14"/>
    <n v="120"/>
    <n v="288"/>
    <n v="288"/>
    <n v="288"/>
    <n v="33.6"/>
    <n v="33.6"/>
    <n v="33.6"/>
    <n v="1"/>
    <n v="23.04"/>
    <n v="23.04"/>
  </r>
  <r>
    <n v="1100000000389"/>
    <s v="*"/>
    <s v="6110.30.99"/>
    <x v="1"/>
    <x v="3"/>
    <x v="6"/>
    <s v="MAGLIA"/>
    <s v="50%PA 46%WM 4%WO"/>
    <s v="ITALY"/>
    <s v="SD11"/>
    <s v="SD11FKM00009"/>
    <s v="FWCF9226MA"/>
    <s v="Q02/Q/R BIANCO/FUXIA"/>
    <s v="XS"/>
    <s v=""/>
    <x v="11"/>
    <n v="120"/>
    <n v="288"/>
    <n v="864"/>
    <n v="864"/>
    <n v="33.6"/>
    <n v="100.80000000000001"/>
    <n v="100.80000000000001"/>
    <n v="3"/>
    <n v="23.04"/>
    <n v="69.12"/>
  </r>
  <r>
    <n v="1100000000396"/>
    <s v="*"/>
    <s v="6110.30.99"/>
    <x v="1"/>
    <x v="3"/>
    <x v="6"/>
    <s v="MAGLIA"/>
    <s v="50%PA 46%WM 4%WO"/>
    <s v="ITALY"/>
    <s v="SD11"/>
    <s v="SD11FKM00009"/>
    <s v="FWCF9226MA"/>
    <s v="Q02/Q/R BIANCO/FUXIA"/>
    <s v="S"/>
    <s v=""/>
    <x v="11"/>
    <n v="120"/>
    <n v="288"/>
    <n v="864"/>
    <n v="864"/>
    <n v="33.6"/>
    <n v="100.80000000000001"/>
    <n v="100.80000000000001"/>
    <n v="3"/>
    <n v="23.04"/>
    <n v="69.12"/>
  </r>
  <r>
    <n v="3000009327013"/>
    <s v="*"/>
    <s v="6110.30.99"/>
    <x v="1"/>
    <x v="3"/>
    <x v="6"/>
    <s v="MAGLIA"/>
    <s v="40%PC 30%WM 30%WO"/>
    <s v="ITALY"/>
    <s v="SD11"/>
    <s v="SD11FKM00010"/>
    <s v="FWCF9230MA"/>
    <s v="Q05/Q/R ROSSO/NERO"/>
    <s v="XXS"/>
    <n v="13"/>
    <x v="17"/>
    <n v="120"/>
    <n v="288"/>
    <n v="1152"/>
    <n v="1152"/>
    <n v="33.6"/>
    <n v="134.4"/>
    <n v="134.4"/>
    <n v="4"/>
    <n v="23.04"/>
    <n v="92.16"/>
  </r>
  <r>
    <n v="3000009327020"/>
    <s v="*"/>
    <s v="6110.30.99"/>
    <x v="1"/>
    <x v="3"/>
    <x v="6"/>
    <s v="MAGLIA"/>
    <s v="40%PC 30%WM 30%WO"/>
    <s v="ITALY"/>
    <s v="SD11"/>
    <s v="SD11FKM00010"/>
    <s v="FWCF9230MA"/>
    <s v="Q05/Q/R ROSSO/NERO"/>
    <s v="XS"/>
    <s v=""/>
    <x v="0"/>
    <n v="120"/>
    <n v="288"/>
    <n v="1440"/>
    <n v="1440"/>
    <n v="33.6"/>
    <n v="168"/>
    <n v="168"/>
    <n v="5"/>
    <n v="23.04"/>
    <n v="115.19999999999999"/>
  </r>
  <r>
    <n v="3000009327037"/>
    <s v="*"/>
    <s v="6110.30.99"/>
    <x v="1"/>
    <x v="3"/>
    <x v="6"/>
    <s v="MAGLIA"/>
    <s v="40%PC 30%WM 30%WO"/>
    <s v="ITALY"/>
    <s v="SD11"/>
    <s v="SD11FKM00010"/>
    <s v="FWCF9230MA"/>
    <s v="Q05/Q/R ROSSO/NERO"/>
    <s v="S"/>
    <s v=""/>
    <x v="17"/>
    <n v="120"/>
    <n v="288"/>
    <n v="1152"/>
    <n v="1152"/>
    <n v="33.6"/>
    <n v="134.4"/>
    <n v="134.4"/>
    <n v="4"/>
    <n v="23.04"/>
    <n v="92.16"/>
  </r>
  <r>
    <n v="1100000000457"/>
    <s v="*"/>
    <s v="6110.30.99"/>
    <x v="1"/>
    <x v="3"/>
    <x v="6"/>
    <s v="MAGLIA"/>
    <s v="45%VI 25%WV 25%PA 5%WS"/>
    <s v="ITALY"/>
    <s v="SD11"/>
    <s v="SD11FKM00011"/>
    <s v="FWCF9231MA"/>
    <s v="R08/ROSSO MALBORO"/>
    <s v="XS"/>
    <n v="3"/>
    <x v="7"/>
    <n v="65"/>
    <n v="156"/>
    <n v="312"/>
    <n v="312"/>
    <n v="18.200000000000003"/>
    <n v="36.400000000000006"/>
    <n v="36.400000000000006"/>
    <n v="2"/>
    <n v="12.48"/>
    <n v="24.96"/>
  </r>
  <r>
    <n v="1100000000464"/>
    <s v="*"/>
    <s v="6110.30.99"/>
    <x v="1"/>
    <x v="3"/>
    <x v="6"/>
    <s v="MAGLIA"/>
    <s v="45%VI 25%WV 25%PA 5%WS"/>
    <s v="ITALY"/>
    <s v="SD11"/>
    <s v="SD11FKM00011"/>
    <s v="FWCF9231MA"/>
    <s v="R08/ROSSO MALBORO"/>
    <s v="S"/>
    <s v=""/>
    <x v="14"/>
    <n v="65"/>
    <n v="156"/>
    <n v="156"/>
    <n v="156"/>
    <n v="18.200000000000003"/>
    <n v="18.200000000000003"/>
    <n v="18.200000000000003"/>
    <n v="1"/>
    <n v="12.48"/>
    <n v="12.48"/>
  </r>
  <r>
    <n v="3000009258027"/>
    <s v="*"/>
    <s v="6110.30.99"/>
    <x v="1"/>
    <x v="3"/>
    <x v="6"/>
    <s v="MAGLIA"/>
    <s v="45%VI 25%WV 25%PA 5%WS"/>
    <s v="ITALY"/>
    <s v="SD11"/>
    <s v="SD11FKM00012"/>
    <s v="FWCF9232MA"/>
    <s v="N01/BLACK"/>
    <s v="XS"/>
    <n v="44"/>
    <x v="7"/>
    <n v="80"/>
    <n v="192"/>
    <n v="384"/>
    <n v="384"/>
    <n v="22.400000000000002"/>
    <n v="44.800000000000004"/>
    <n v="44.800000000000004"/>
    <n v="2"/>
    <n v="15.36"/>
    <n v="30.72"/>
  </r>
  <r>
    <n v="3000009258034"/>
    <s v="*"/>
    <s v="6110.30.99"/>
    <x v="1"/>
    <x v="3"/>
    <x v="6"/>
    <s v="MAGLIA"/>
    <s v="45%VI 25%WV 25%PA 5%WS"/>
    <s v="ITALY"/>
    <s v="SD11"/>
    <s v="SD11FKM00012"/>
    <s v="FWCF9232MA"/>
    <s v="N01/BLACK"/>
    <s v="S"/>
    <s v=""/>
    <x v="3"/>
    <n v="80"/>
    <n v="192"/>
    <n v="3264"/>
    <n v="3264"/>
    <n v="22.400000000000002"/>
    <n v="380.8"/>
    <n v="380.8"/>
    <n v="17"/>
    <n v="15.36"/>
    <n v="261.12"/>
  </r>
  <r>
    <n v="3000009258041"/>
    <s v="*"/>
    <s v="6110.30.99"/>
    <x v="1"/>
    <x v="3"/>
    <x v="6"/>
    <s v="MAGLIA"/>
    <s v="45%VI 25%WV 25%PA 5%WS"/>
    <s v="ITALY"/>
    <s v="SD11"/>
    <s v="SD11FKM00012"/>
    <s v="FWCF9232MA"/>
    <s v="N01/BLACK"/>
    <s v="M"/>
    <s v=""/>
    <x v="8"/>
    <n v="80"/>
    <n v="192"/>
    <n v="2496"/>
    <n v="2496"/>
    <n v="22.400000000000002"/>
    <n v="291.20000000000005"/>
    <n v="291.20000000000005"/>
    <n v="13"/>
    <n v="15.36"/>
    <n v="199.68"/>
  </r>
  <r>
    <n v="3000009258058"/>
    <s v="*"/>
    <s v="6110.30.99"/>
    <x v="1"/>
    <x v="3"/>
    <x v="6"/>
    <s v="MAGLIA"/>
    <s v="45%VI 25%WV 25%PA 5%WS"/>
    <s v="ITALY"/>
    <s v="SD11"/>
    <s v="SD11FKM00012"/>
    <s v="FWCF9232MA"/>
    <s v="N01/BLACK"/>
    <s v="L"/>
    <s v=""/>
    <x v="24"/>
    <n v="80"/>
    <n v="192"/>
    <n v="2304"/>
    <n v="2304"/>
    <n v="22.400000000000002"/>
    <n v="268.8"/>
    <n v="268.8"/>
    <n v="12"/>
    <n v="15.36"/>
    <n v="184.32"/>
  </r>
  <r>
    <n v="1100000140979"/>
    <s v="*"/>
    <s v="6110.11.90"/>
    <x v="1"/>
    <x v="3"/>
    <x v="6"/>
    <s v="MAGLIA GIROCOLLO MANICA LUNGOA"/>
    <s v="68%WO 30%WS 2%VI"/>
    <s v="ITALY"/>
    <s v="SD11"/>
    <s v="SD11FKM00014"/>
    <s v="FWF9800MA 8025"/>
    <s v="R502/BARBADOS CHERRY"/>
    <s v="S"/>
    <n v="264"/>
    <x v="65"/>
    <n v="108"/>
    <n v="259"/>
    <n v="19425"/>
    <n v="19425"/>
    <n v="30.240000000000002"/>
    <n v="2268"/>
    <n v="2268"/>
    <n v="75"/>
    <n v="20.72"/>
    <n v="1554"/>
  </r>
  <r>
    <n v="1100000140986"/>
    <s v="*"/>
    <s v="6110.11.90"/>
    <x v="1"/>
    <x v="3"/>
    <x v="6"/>
    <s v="MAGLIA GIROCOLLO MANICA LUNGOA"/>
    <s v="68%WO 30%WS 2%VI"/>
    <s v="ITALY"/>
    <s v="SD11"/>
    <s v="SD11FKM00014"/>
    <s v="FWF9800MA 8025"/>
    <s v="R502/BARBADOS CHERRY"/>
    <s v="M"/>
    <s v=""/>
    <x v="70"/>
    <n v="108"/>
    <n v="259"/>
    <n v="33411"/>
    <n v="33411"/>
    <n v="30.240000000000002"/>
    <n v="3900.96"/>
    <n v="3900.96"/>
    <n v="129"/>
    <n v="20.72"/>
    <n v="2672.8799999999997"/>
  </r>
  <r>
    <n v="1100000140993"/>
    <s v="*"/>
    <s v="6110.11.90"/>
    <x v="1"/>
    <x v="3"/>
    <x v="6"/>
    <s v="MAGLIA GIROCOLLO MANICA LUNGOA"/>
    <s v="68%WO 30%WS 2%VI"/>
    <s v="ITALY"/>
    <s v="SD11"/>
    <s v="SD11FKM00014"/>
    <s v="FWF9800MA 8025"/>
    <s v="R502/BARBADOS CHERRY"/>
    <s v="L"/>
    <s v=""/>
    <x v="79"/>
    <n v="108"/>
    <n v="259"/>
    <n v="15540"/>
    <n v="15540"/>
    <n v="30.240000000000002"/>
    <n v="1814.4"/>
    <n v="1814.4"/>
    <n v="60"/>
    <n v="20.72"/>
    <n v="1243.1999999999998"/>
  </r>
  <r>
    <n v="1100000140917"/>
    <s v="*"/>
    <s v="6110.11.90"/>
    <x v="1"/>
    <x v="3"/>
    <x v="6"/>
    <s v="MAGLIA GIROCOLLO MANICA LUNGOA"/>
    <s v="68%WO 30%WS 2%VI"/>
    <s v="ITALY"/>
    <s v="SD11"/>
    <s v="SD11FKM00014"/>
    <s v="FWF9800MA 8025"/>
    <s v="M282/SESAME"/>
    <s v="S"/>
    <n v="261"/>
    <x v="68"/>
    <n v="108"/>
    <n v="259"/>
    <n v="17094"/>
    <n v="17094"/>
    <n v="30.240000000000002"/>
    <n v="1995.8400000000001"/>
    <n v="1995.8400000000001"/>
    <n v="66"/>
    <n v="20.72"/>
    <n v="1367.52"/>
  </r>
  <r>
    <n v="1100000140924"/>
    <s v="*"/>
    <s v="6110.11.90"/>
    <x v="1"/>
    <x v="3"/>
    <x v="6"/>
    <s v="MAGLIA GIROCOLLO MANICA LUNGOA"/>
    <s v="68%WO 30%WS 2%VI"/>
    <s v="ITALY"/>
    <s v="SD11"/>
    <s v="SD11FKM00014"/>
    <s v="FWF9800MA 8025"/>
    <s v="M282/SESAME"/>
    <s v="M"/>
    <s v=""/>
    <x v="105"/>
    <n v="108"/>
    <n v="259"/>
    <n v="34447"/>
    <n v="34447"/>
    <n v="30.240000000000002"/>
    <n v="4021.92"/>
    <n v="4021.92"/>
    <n v="133"/>
    <n v="20.72"/>
    <n v="2755.7599999999998"/>
  </r>
  <r>
    <n v="1100000140931"/>
    <s v="*"/>
    <s v="6110.11.90"/>
    <x v="1"/>
    <x v="3"/>
    <x v="6"/>
    <s v="MAGLIA GIROCOLLO MANICA LUNGOA"/>
    <s v="68%WO 30%WS 2%VI"/>
    <s v="ITALY"/>
    <s v="SD11"/>
    <s v="SD11FKM00014"/>
    <s v="FWF9800MA 8025"/>
    <s v="M282/SESAME"/>
    <s v="L"/>
    <s v=""/>
    <x v="54"/>
    <n v="108"/>
    <n v="259"/>
    <n v="16058"/>
    <n v="16058"/>
    <n v="30.240000000000002"/>
    <n v="1874.88"/>
    <n v="1874.88"/>
    <n v="62"/>
    <n v="20.72"/>
    <n v="1284.6399999999999"/>
  </r>
  <r>
    <n v="1100000140948"/>
    <s v="*"/>
    <s v="6110.11.90"/>
    <x v="1"/>
    <x v="3"/>
    <x v="6"/>
    <s v="MAGLIA GIROCOLLO MANICA LUNGOA"/>
    <s v="68%WO 30%WS 2%VI"/>
    <s v="ITALY"/>
    <s v="SD11"/>
    <s v="SD11FKM00014"/>
    <s v="FWF9800MA 8025"/>
    <s v="N900/BLACK"/>
    <s v="S"/>
    <n v="246"/>
    <x v="45"/>
    <n v="108"/>
    <n v="259"/>
    <n v="14245"/>
    <n v="14245"/>
    <n v="30.240000000000002"/>
    <n v="1663.2"/>
    <n v="1663.2"/>
    <n v="55"/>
    <n v="20.72"/>
    <n v="1139.5999999999999"/>
  </r>
  <r>
    <n v="1100000140955"/>
    <s v="*"/>
    <s v="6110.11.90"/>
    <x v="1"/>
    <x v="3"/>
    <x v="6"/>
    <s v="MAGLIA GIROCOLLO MANICA LUNGOA"/>
    <s v="68%WO 30%WS 2%VI"/>
    <s v="ITALY"/>
    <s v="SD11"/>
    <s v="SD11FKM00014"/>
    <s v="FWF9800MA 8025"/>
    <s v="N900/BLACK"/>
    <s v="M"/>
    <s v=""/>
    <x v="70"/>
    <n v="108"/>
    <n v="259"/>
    <n v="33411"/>
    <n v="33411"/>
    <n v="30.240000000000002"/>
    <n v="3900.96"/>
    <n v="3900.96"/>
    <n v="129"/>
    <n v="20.72"/>
    <n v="2672.8799999999997"/>
  </r>
  <r>
    <n v="1100000140962"/>
    <s v="*"/>
    <s v="6110.11.90"/>
    <x v="1"/>
    <x v="3"/>
    <x v="6"/>
    <s v="MAGLIA GIROCOLLO MANICA LUNGOA"/>
    <s v="68%WO 30%WS 2%VI"/>
    <s v="ITALY"/>
    <s v="SD11"/>
    <s v="SD11FKM00014"/>
    <s v="FWF9800MA 8025"/>
    <s v="N900/BLACK"/>
    <s v="L"/>
    <s v=""/>
    <x v="54"/>
    <n v="108"/>
    <n v="259"/>
    <n v="16058"/>
    <n v="16058"/>
    <n v="30.240000000000002"/>
    <n v="1874.88"/>
    <n v="1874.88"/>
    <n v="62"/>
    <n v="20.72"/>
    <n v="1284.6399999999999"/>
  </r>
  <r>
    <n v="2000047423402"/>
    <n v="3000002341023"/>
    <s v="6110.11.90"/>
    <x v="1"/>
    <x v="3"/>
    <x v="6"/>
    <s v="SWEATER DAERON"/>
    <s v="*"/>
    <s v="PRC"/>
    <s v="SD11"/>
    <s v="SD11FKM00015"/>
    <s v="FWCF7049FW"/>
    <s v="Nero/Black"/>
    <s v="XS"/>
    <n v="1"/>
    <x v="14"/>
    <n v="86"/>
    <n v="206"/>
    <n v="206"/>
    <n v="206"/>
    <n v="24.080000000000002"/>
    <n v="24.080000000000002"/>
    <n v="24.080000000000002"/>
    <n v="1"/>
    <n v="16.48"/>
    <n v="16.48"/>
  </r>
  <r>
    <n v="2000047436501"/>
    <n v="3000006943025"/>
    <s v="6110.11.90"/>
    <x v="1"/>
    <x v="3"/>
    <x v="6"/>
    <s v="SWEATER PHILIS"/>
    <s v="*"/>
    <s v="PRC"/>
    <s v="SD11"/>
    <s v="SD11FKM00016"/>
    <s v="FWCF8105FW"/>
    <s v="G05/GRIGIO MELANGE"/>
    <s v="XS"/>
    <n v="1"/>
    <x v="14"/>
    <n v="82"/>
    <n v="197"/>
    <n v="197"/>
    <n v="197"/>
    <n v="22.96"/>
    <n v="22.96"/>
    <n v="22.96"/>
    <n v="1"/>
    <n v="15.76"/>
    <n v="15.76"/>
  </r>
  <r>
    <n v="2000047441048"/>
    <n v="3000007098021"/>
    <s v="6110.11.90"/>
    <x v="1"/>
    <x v="3"/>
    <x v="6"/>
    <s v="SWEATER JOCELYN"/>
    <s v="*"/>
    <s v="PRC"/>
    <s v="SD11"/>
    <s v="SD11FKM00017"/>
    <s v="FWCF8095FW"/>
    <s v="Viola/Violet"/>
    <s v="XS"/>
    <n v="1"/>
    <x v="14"/>
    <n v="78"/>
    <n v="187"/>
    <n v="187"/>
    <n v="187"/>
    <n v="21.840000000000003"/>
    <n v="21.840000000000003"/>
    <n v="21.840000000000003"/>
    <n v="1"/>
    <n v="14.96"/>
    <n v="14.96"/>
  </r>
  <r>
    <n v="2000047447590"/>
    <n v="3000009312026"/>
    <s v="6110.11.90"/>
    <x v="1"/>
    <x v="3"/>
    <x v="6"/>
    <s v="MAGLIA"/>
    <s v="*"/>
    <s v="ITALY"/>
    <s v="SD11"/>
    <s v="SD11FKM00018"/>
    <s v="FWCF9224MA"/>
    <s v="Nero/Black"/>
    <s v="XS"/>
    <n v="1"/>
    <x v="14"/>
    <n v="71"/>
    <n v="170"/>
    <n v="170"/>
    <n v="170"/>
    <n v="19.880000000000003"/>
    <n v="19.880000000000003"/>
    <n v="19.880000000000003"/>
    <n v="1"/>
    <n v="13.6"/>
    <n v="13.6"/>
  </r>
  <r>
    <n v="2000047447897"/>
    <n v="3000009310022"/>
    <s v="6110.11.90"/>
    <x v="1"/>
    <x v="3"/>
    <x v="6"/>
    <s v="MAGLIA"/>
    <s v="*"/>
    <s v="ITALY"/>
    <s v="SD11"/>
    <s v="SD11FKM00021"/>
    <s v="FWCF9222MA"/>
    <s v="Fuxia"/>
    <s v="XS"/>
    <n v="2"/>
    <x v="7"/>
    <n v="78"/>
    <n v="187"/>
    <n v="374"/>
    <n v="374"/>
    <n v="21.840000000000003"/>
    <n v="43.680000000000007"/>
    <n v="43.680000000000007"/>
    <n v="2"/>
    <n v="14.96"/>
    <n v="29.92"/>
  </r>
  <r>
    <n v="3000008105025"/>
    <s v="*"/>
    <s v="6110.30.91"/>
    <x v="1"/>
    <x v="3"/>
    <x v="6"/>
    <s v="SWEATER YASMINE"/>
    <s v="65%VI 35%NY"/>
    <s v="CINA"/>
    <s v="SD11"/>
    <s v="SD11FKM10027"/>
    <s v="FWCS9078MA"/>
    <s v="W02/OPTICAL WHITE"/>
    <s v="XS"/>
    <n v="2"/>
    <x v="7"/>
    <n v="94"/>
    <n v="226"/>
    <n v="452"/>
    <n v="452"/>
    <n v="26.320000000000004"/>
    <n v="52.640000000000008"/>
    <n v="52.640000000000008"/>
    <n v="2"/>
    <n v="18.080000000000002"/>
    <n v="36.160000000000004"/>
  </r>
  <r>
    <n v="3000008108026"/>
    <s v="*"/>
    <s v="6110.30.91"/>
    <x v="1"/>
    <x v="3"/>
    <x v="6"/>
    <s v="SWEATER GEORGETTE"/>
    <s v="65%VI 35%NY"/>
    <s v="CINA"/>
    <s v="SD11"/>
    <s v="SD11FKM10028"/>
    <s v="FWCS9079MA"/>
    <s v="P17/ROSA LEGGERO"/>
    <s v="XS"/>
    <n v="3"/>
    <x v="11"/>
    <n v="98"/>
    <n v="235"/>
    <n v="705"/>
    <n v="705"/>
    <n v="27.44"/>
    <n v="82.320000000000007"/>
    <n v="82.320000000000007"/>
    <n v="3"/>
    <n v="18.8"/>
    <n v="56.400000000000006"/>
  </r>
  <r>
    <n v="1100000151289"/>
    <s v="*"/>
    <s v="6110.30.99"/>
    <x v="1"/>
    <x v="3"/>
    <x v="6"/>
    <s v="MAGLIA CON APERTURE IN VITA"/>
    <s v="80%VI 20%PA"/>
    <s v="ITALY"/>
    <s v="SD11"/>
    <s v="SD11FKM10033"/>
    <s v="FWS0822MA 8026"/>
    <s v="N900/BLACK"/>
    <s v="S"/>
    <n v="26"/>
    <x v="0"/>
    <n v="217"/>
    <n v="521"/>
    <n v="2605"/>
    <n v="2605"/>
    <n v="60.760000000000005"/>
    <n v="303.8"/>
    <n v="303.8"/>
    <n v="5"/>
    <n v="41.68"/>
    <n v="208.4"/>
  </r>
  <r>
    <n v="1100000151296"/>
    <s v="*"/>
    <s v="6110.30.99"/>
    <x v="1"/>
    <x v="3"/>
    <x v="6"/>
    <s v="MAGLIA CON APERTURE IN VITA"/>
    <s v="80%VI 20%PA"/>
    <s v="ITALY"/>
    <s v="SD11"/>
    <s v="SD11FKM10033"/>
    <s v="FWS0822MA 8026"/>
    <s v="N900/BLACK"/>
    <s v="M"/>
    <s v=""/>
    <x v="74"/>
    <n v="217"/>
    <n v="521"/>
    <n v="10941"/>
    <n v="10941"/>
    <n v="60.760000000000005"/>
    <n v="1275.96"/>
    <n v="1275.96"/>
    <n v="21"/>
    <n v="41.68"/>
    <n v="875.28"/>
  </r>
  <r>
    <n v="2000047440744"/>
    <n v="3000006953024"/>
    <s v="6110.11.90"/>
    <x v="1"/>
    <x v="3"/>
    <x v="6"/>
    <s v="SWEATER NIGELLA"/>
    <s v="100%Cotton"/>
    <s v="PRC"/>
    <s v="SD11"/>
    <s v="SD11FKM10034"/>
    <s v="FWCF8115FW"/>
    <s v="B01/BLU NAVY"/>
    <s v="XS"/>
    <n v="1"/>
    <x v="14"/>
    <n v="98"/>
    <n v="235"/>
    <n v="235"/>
    <n v="235"/>
    <n v="27.44"/>
    <n v="27.44"/>
    <n v="27.44"/>
    <n v="1"/>
    <n v="18.8"/>
    <n v="18.8"/>
  </r>
  <r>
    <n v="2000047440843"/>
    <n v="3000007050029"/>
    <s v="6110.11.90"/>
    <x v="1"/>
    <x v="3"/>
    <x v="6"/>
    <s v="CARDIGAN HEPSIE"/>
    <s v="*"/>
    <s v="PRC"/>
    <s v="SD11"/>
    <s v="SD11FKM10035"/>
    <s v="FWCF8042CD"/>
    <s v="B01/BLU NAVY"/>
    <s v="XS"/>
    <n v="1"/>
    <x v="14"/>
    <n v="132"/>
    <n v="317"/>
    <n v="317"/>
    <n v="317"/>
    <n v="36.96"/>
    <n v="36.96"/>
    <n v="36.96"/>
    <n v="1"/>
    <n v="25.36"/>
    <n v="25.36"/>
  </r>
  <r>
    <n v="3000009164021"/>
    <s v="*"/>
    <s v="6206.40.00"/>
    <x v="1"/>
    <x v="3"/>
    <x v="7"/>
    <s v="BLUSA"/>
    <s v="100%PL"/>
    <s v="ITALY"/>
    <s v="SD12"/>
    <s v="SD12FKM00001"/>
    <s v="FWCF9027BL"/>
    <s v="N01/BLACK"/>
    <s v="XS"/>
    <n v="9"/>
    <x v="11"/>
    <n v="124"/>
    <n v="298"/>
    <n v="894"/>
    <n v="894"/>
    <n v="34.720000000000006"/>
    <n v="104.16000000000003"/>
    <n v="104.16000000000003"/>
    <n v="3"/>
    <n v="23.84"/>
    <n v="71.52"/>
  </r>
  <r>
    <n v="3000009164038"/>
    <s v="*"/>
    <s v="6206.40.00"/>
    <x v="1"/>
    <x v="3"/>
    <x v="7"/>
    <s v="BLUSA"/>
    <s v="100%PL"/>
    <s v="ITALY"/>
    <s v="SD12"/>
    <s v="SD12FKM00001"/>
    <s v="FWCF9027BL"/>
    <s v="N01/BLACK"/>
    <s v="S"/>
    <s v=""/>
    <x v="0"/>
    <n v="124"/>
    <n v="298"/>
    <n v="1490"/>
    <n v="1490"/>
    <n v="34.720000000000006"/>
    <n v="173.60000000000002"/>
    <n v="173.60000000000002"/>
    <n v="5"/>
    <n v="23.84"/>
    <n v="119.2"/>
  </r>
  <r>
    <n v="3000009164045"/>
    <s v="*"/>
    <s v="6206.40.00"/>
    <x v="1"/>
    <x v="3"/>
    <x v="7"/>
    <s v="BLUSA"/>
    <s v="100%PL"/>
    <s v="ITALY"/>
    <s v="SD12"/>
    <s v="SD12FKM00001"/>
    <s v="FWCF9027BL"/>
    <s v="N01/BLACK"/>
    <s v="M"/>
    <s v=""/>
    <x v="14"/>
    <n v="124"/>
    <n v="298"/>
    <n v="298"/>
    <n v="298"/>
    <n v="34.720000000000006"/>
    <n v="34.720000000000006"/>
    <n v="34.720000000000006"/>
    <n v="1"/>
    <n v="23.84"/>
    <n v="23.84"/>
  </r>
  <r>
    <n v="3000009173023"/>
    <s v="*"/>
    <s v="6206.40.00"/>
    <x v="1"/>
    <x v="3"/>
    <x v="7"/>
    <s v="BLUSA"/>
    <s v="87%PA 7%ME 6%EA"/>
    <s v="ITALY"/>
    <s v="SD12"/>
    <s v="SD12FKM00002"/>
    <s v="FWCF9041BL"/>
    <s v="N01/BLACK"/>
    <s v="XS"/>
    <n v="8"/>
    <x v="0"/>
    <n v="109"/>
    <n v="262"/>
    <n v="1310"/>
    <n v="1310"/>
    <n v="30.520000000000003"/>
    <n v="152.60000000000002"/>
    <n v="152.60000000000002"/>
    <n v="5"/>
    <n v="20.96"/>
    <n v="104.80000000000001"/>
  </r>
  <r>
    <n v="3000009173030"/>
    <s v="*"/>
    <s v="6206.40.00"/>
    <x v="1"/>
    <x v="3"/>
    <x v="7"/>
    <s v="BLUSA"/>
    <s v="87%PA 7%ME 6%EA"/>
    <s v="ITALY"/>
    <s v="SD12"/>
    <s v="SD12FKM00002"/>
    <s v="FWCF9041BL"/>
    <s v="N01/BLACK"/>
    <s v="S"/>
    <s v=""/>
    <x v="11"/>
    <n v="109"/>
    <n v="262"/>
    <n v="786"/>
    <n v="786"/>
    <n v="30.520000000000003"/>
    <n v="91.56"/>
    <n v="91.56"/>
    <n v="3"/>
    <n v="20.96"/>
    <n v="62.88"/>
  </r>
  <r>
    <n v="3000009225012"/>
    <s v="*"/>
    <s v="6206.40.00"/>
    <x v="1"/>
    <x v="3"/>
    <x v="7"/>
    <s v="BLOUSE"/>
    <s v="100%PL"/>
    <s v="ITALY"/>
    <s v="SD12"/>
    <s v="SD12FKM00004"/>
    <s v="FWCF9145CA"/>
    <s v="N01/BLACK"/>
    <s v="XXS"/>
    <n v="2"/>
    <x v="14"/>
    <n v="83"/>
    <n v="199"/>
    <n v="199"/>
    <n v="199"/>
    <n v="23.240000000000002"/>
    <n v="23.240000000000002"/>
    <n v="23.240000000000002"/>
    <n v="1"/>
    <n v="15.92"/>
    <n v="15.92"/>
  </r>
  <r>
    <n v="3000009225029"/>
    <s v="*"/>
    <s v="6206.40.00"/>
    <x v="1"/>
    <x v="3"/>
    <x v="7"/>
    <s v="BLOUSE"/>
    <s v="100%PL"/>
    <s v="ITALY"/>
    <s v="SD12"/>
    <s v="SD12FKM00004"/>
    <s v="FWCF9145CA"/>
    <s v="N01/BLACK"/>
    <s v="XS"/>
    <s v=""/>
    <x v="14"/>
    <n v="83"/>
    <n v="199"/>
    <n v="199"/>
    <n v="199"/>
    <n v="23.240000000000002"/>
    <n v="23.240000000000002"/>
    <n v="23.240000000000002"/>
    <n v="1"/>
    <n v="15.92"/>
    <n v="15.92"/>
  </r>
  <r>
    <n v="3000009242026"/>
    <s v="*"/>
    <s v="6206.40.00"/>
    <x v="1"/>
    <x v="3"/>
    <x v="7"/>
    <s v="BLOUSE"/>
    <s v="100%PA"/>
    <s v="ITALY"/>
    <s v="SD12"/>
    <s v="SD12FKM00009"/>
    <s v="FWCF9194CA"/>
    <s v="P18/ROSA PRISMA"/>
    <s v="XS"/>
    <n v="5"/>
    <x v="7"/>
    <n v="121"/>
    <n v="290"/>
    <n v="580"/>
    <n v="580"/>
    <n v="33.880000000000003"/>
    <n v="67.760000000000005"/>
    <n v="67.760000000000005"/>
    <n v="2"/>
    <n v="23.2"/>
    <n v="46.4"/>
  </r>
  <r>
    <n v="3000009242033"/>
    <s v="*"/>
    <s v="6206.40.00"/>
    <x v="1"/>
    <x v="3"/>
    <x v="7"/>
    <s v="BLOUSE"/>
    <s v="100%PA"/>
    <s v="ITALY"/>
    <s v="SD12"/>
    <s v="SD12FKM00009"/>
    <s v="FWCF9194CA"/>
    <s v="P18/ROSA PRISMA"/>
    <s v="S"/>
    <s v=""/>
    <x v="11"/>
    <n v="121"/>
    <n v="290"/>
    <n v="870"/>
    <n v="870"/>
    <n v="33.880000000000003"/>
    <n v="101.64000000000001"/>
    <n v="101.64000000000001"/>
    <n v="3"/>
    <n v="23.2"/>
    <n v="69.599999999999994"/>
  </r>
  <r>
    <n v="3000009569017"/>
    <s v="*"/>
    <s v="6206.30.00"/>
    <x v="1"/>
    <x v="3"/>
    <x v="7"/>
    <s v="CAMICIA"/>
    <s v="100%CO"/>
    <s v="TURCHIA"/>
    <s v="SD12"/>
    <s v="SD12FKM00010"/>
    <s v="FWCF9254CA"/>
    <s v="C06/SKYWAY"/>
    <s v="XXS"/>
    <n v="18"/>
    <x v="0"/>
    <n v="63"/>
    <n v="151"/>
    <n v="755"/>
    <n v="755"/>
    <n v="17.64"/>
    <n v="88.2"/>
    <n v="88.2"/>
    <n v="5"/>
    <n v="12.08"/>
    <n v="60.4"/>
  </r>
  <r>
    <n v="3000009569024"/>
    <s v="*"/>
    <s v="6206.30.00"/>
    <x v="1"/>
    <x v="3"/>
    <x v="7"/>
    <s v="CAMICIA"/>
    <s v="100%CO"/>
    <s v="TURCHIA"/>
    <s v="SD12"/>
    <s v="SD12FKM00010"/>
    <s v="FWCF9254CA"/>
    <s v="C06/SKYWAY"/>
    <s v="XS"/>
    <s v=""/>
    <x v="0"/>
    <n v="63"/>
    <n v="151"/>
    <n v="755"/>
    <n v="755"/>
    <n v="17.64"/>
    <n v="88.2"/>
    <n v="88.2"/>
    <n v="5"/>
    <n v="12.08"/>
    <n v="60.4"/>
  </r>
  <r>
    <n v="3000009569031"/>
    <s v="*"/>
    <s v="6206.30.00"/>
    <x v="1"/>
    <x v="3"/>
    <x v="7"/>
    <s v="CAMICIA"/>
    <s v="100%CO"/>
    <s v="TURCHIA"/>
    <s v="SD12"/>
    <s v="SD12FKM00010"/>
    <s v="FWCF9254CA"/>
    <s v="C06/SKYWAY"/>
    <s v="S"/>
    <s v=""/>
    <x v="7"/>
    <n v="63"/>
    <n v="151"/>
    <n v="302"/>
    <n v="302"/>
    <n v="17.64"/>
    <n v="35.28"/>
    <n v="35.28"/>
    <n v="2"/>
    <n v="12.08"/>
    <n v="24.16"/>
  </r>
  <r>
    <n v="3000009569048"/>
    <s v="*"/>
    <s v="6206.30.00"/>
    <x v="1"/>
    <x v="3"/>
    <x v="7"/>
    <s v="CAMICIA"/>
    <s v="100%CO"/>
    <s v="TURCHIA"/>
    <s v="SD12"/>
    <s v="SD12FKM00010"/>
    <s v="FWCF9254CA"/>
    <s v="C06/SKYWAY"/>
    <s v="M"/>
    <s v=""/>
    <x v="7"/>
    <n v="63"/>
    <n v="151"/>
    <n v="302"/>
    <n v="302"/>
    <n v="17.64"/>
    <n v="35.28"/>
    <n v="35.28"/>
    <n v="2"/>
    <n v="12.08"/>
    <n v="24.16"/>
  </r>
  <r>
    <n v="3000009569062"/>
    <s v="*"/>
    <s v="6206.30.00"/>
    <x v="1"/>
    <x v="3"/>
    <x v="7"/>
    <s v="CAMICIA"/>
    <s v="100%CO"/>
    <s v="TURCHIA"/>
    <s v="SD12"/>
    <s v="SD12FKM00010"/>
    <s v="FWCF9254CA"/>
    <s v="C06/SKYWAY"/>
    <s v="XL"/>
    <s v=""/>
    <x v="17"/>
    <n v="63"/>
    <n v="151"/>
    <n v="604"/>
    <n v="604"/>
    <n v="17.64"/>
    <n v="70.56"/>
    <n v="70.56"/>
    <n v="4"/>
    <n v="12.08"/>
    <n v="48.32"/>
  </r>
  <r>
    <n v="3000009268033"/>
    <s v="*"/>
    <s v="6206.30.00"/>
    <x v="1"/>
    <x v="3"/>
    <x v="7"/>
    <s v="CAMICIA"/>
    <s v="100%CO"/>
    <s v="TURCHIA"/>
    <s v="SD12"/>
    <s v="SD12FKM00010"/>
    <s v="FWCF9254CA"/>
    <s v="W02/OPTICAL WHITE"/>
    <s v="S"/>
    <n v="1"/>
    <x v="14"/>
    <n v="63"/>
    <n v="151"/>
    <n v="151"/>
    <n v="151"/>
    <n v="17.64"/>
    <n v="17.64"/>
    <n v="17.64"/>
    <n v="1"/>
    <n v="12.08"/>
    <n v="12.08"/>
  </r>
  <r>
    <n v="2000047442694"/>
    <s v="*"/>
    <s v="6204.42.00"/>
    <x v="1"/>
    <x v="3"/>
    <x v="7"/>
    <s v="BLOUSE"/>
    <s v="92%Si 8%Ea"/>
    <s v="PRC"/>
    <s v="SD12"/>
    <s v="SD12FKM00015"/>
    <s v="FWCF7006CA"/>
    <s v="R04"/>
    <n v="40"/>
    <n v="1"/>
    <x v="14"/>
    <n v="142"/>
    <n v="341"/>
    <n v="341"/>
    <n v="341"/>
    <n v="39.760000000000005"/>
    <n v="39.760000000000005"/>
    <n v="39.760000000000005"/>
    <n v="1"/>
    <n v="27.28"/>
    <n v="27.28"/>
  </r>
  <r>
    <s v="*"/>
    <s v="*"/>
    <s v="6106.20.00"/>
    <x v="1"/>
    <x v="3"/>
    <x v="7"/>
    <s v="BLOUSE RIGATI"/>
    <s v="89%PL 11%EA"/>
    <s v="ITALY"/>
    <s v="SD12"/>
    <s v="SD12FKM10022"/>
    <s v="FWCS8335CA"/>
    <s v="BLACK"/>
    <s v="XS"/>
    <n v="3"/>
    <x v="14"/>
    <n v="62"/>
    <n v="149"/>
    <n v="149"/>
    <n v="149"/>
    <n v="17.360000000000003"/>
    <n v="17.360000000000003"/>
    <n v="17.360000000000003"/>
    <n v="1"/>
    <n v="11.92"/>
    <n v="11.92"/>
  </r>
  <r>
    <s v="*"/>
    <s v="*"/>
    <s v="6106.20.00"/>
    <x v="1"/>
    <x v="3"/>
    <x v="7"/>
    <s v="BLOUSE RIGATI"/>
    <s v="89%PL 11%EA"/>
    <s v="ITALY"/>
    <s v="SD12"/>
    <s v="SD12FKM10022"/>
    <s v="FWCS8335CA"/>
    <s v="BLACK"/>
    <s v="S"/>
    <s v=""/>
    <x v="14"/>
    <n v="62"/>
    <n v="149"/>
    <n v="149"/>
    <n v="149"/>
    <n v="17.360000000000003"/>
    <n v="17.360000000000003"/>
    <n v="17.360000000000003"/>
    <n v="1"/>
    <n v="11.92"/>
    <n v="11.92"/>
  </r>
  <r>
    <s v="*"/>
    <s v="*"/>
    <s v="6106.20.00"/>
    <x v="1"/>
    <x v="3"/>
    <x v="7"/>
    <s v="BLOUSE RIGATI"/>
    <s v="89%PL 11%EA"/>
    <s v="ITALY"/>
    <s v="SD12"/>
    <s v="SD12FKM10022"/>
    <s v="FWCS8335CA"/>
    <s v="BLACK"/>
    <s v="L"/>
    <s v=""/>
    <x v="14"/>
    <n v="62"/>
    <n v="149"/>
    <n v="149"/>
    <n v="149"/>
    <n v="17.360000000000003"/>
    <n v="17.360000000000003"/>
    <n v="17.360000000000003"/>
    <n v="1"/>
    <n v="11.92"/>
    <n v="11.92"/>
  </r>
  <r>
    <n v="3000005063021"/>
    <s v="*"/>
    <s v="6106.10.00"/>
    <x v="1"/>
    <x v="3"/>
    <x v="7"/>
    <s v="SHIRT ASTRELLE"/>
    <s v="96%CO 4%EA"/>
    <s v="TURKEY"/>
    <s v="SD12"/>
    <s v="SD12FKM10024"/>
    <s v="FWCS8028CA"/>
    <s v="OPTICAL WHITE"/>
    <s v="XS"/>
    <n v="1"/>
    <x v="14"/>
    <n v="63"/>
    <n v="151"/>
    <n v="151"/>
    <n v="151"/>
    <n v="17.64"/>
    <n v="17.64"/>
    <n v="17.64"/>
    <n v="1"/>
    <n v="12.08"/>
    <n v="12.08"/>
  </r>
  <r>
    <n v="3000008053029"/>
    <s v="*"/>
    <s v="6105.10.00"/>
    <x v="1"/>
    <x v="3"/>
    <x v="7"/>
    <s v="SHIRT NOLWENN"/>
    <s v="97%CO 3%EA"/>
    <s v="ITALY"/>
    <s v="SD12"/>
    <s v="SD12FKM10060"/>
    <s v="FWCS9028CA"/>
    <s v="C05/AZZURRO BRUNNERA"/>
    <s v="XS"/>
    <n v="4"/>
    <x v="17"/>
    <n v="94"/>
    <n v="226"/>
    <n v="904"/>
    <n v="904"/>
    <n v="26.320000000000004"/>
    <n v="105.28000000000002"/>
    <n v="105.28000000000002"/>
    <n v="4"/>
    <n v="18.080000000000002"/>
    <n v="72.320000000000007"/>
  </r>
  <r>
    <n v="3000008057027"/>
    <s v="*"/>
    <s v="6105.10.00"/>
    <x v="1"/>
    <x v="3"/>
    <x v="7"/>
    <s v="SHIRT EMELIE"/>
    <s v="97%CO 3%EA"/>
    <s v="ITALY"/>
    <s v="SD12"/>
    <s v="SD12FKM10061"/>
    <s v="FWCS9030CA"/>
    <s v="W02/OPTICAL WHITE"/>
    <s v="XS"/>
    <n v="5"/>
    <x v="0"/>
    <n v="88"/>
    <n v="211"/>
    <n v="1055"/>
    <n v="1055"/>
    <n v="24.64"/>
    <n v="123.2"/>
    <n v="123.2"/>
    <n v="5"/>
    <n v="16.88"/>
    <n v="84.399999999999991"/>
  </r>
  <r>
    <n v="3000008137026"/>
    <s v="*"/>
    <s v="6104.63.00"/>
    <x v="1"/>
    <x v="3"/>
    <x v="7"/>
    <s v="BLOUSE ALEXANDRA"/>
    <s v="55%PL 45%ME"/>
    <s v="ITALY"/>
    <s v="SD12"/>
    <s v="SD12FKM10062"/>
    <s v="FWCS9090CA"/>
    <s v="B01/BLU NAVY"/>
    <s v="XS"/>
    <n v="3"/>
    <x v="11"/>
    <n v="138"/>
    <n v="331"/>
    <n v="993"/>
    <n v="993"/>
    <n v="38.64"/>
    <n v="115.92"/>
    <n v="115.92"/>
    <n v="3"/>
    <n v="26.48"/>
    <n v="79.44"/>
  </r>
  <r>
    <n v="3000008255027"/>
    <s v="*"/>
    <s v="6105.10.00"/>
    <x v="1"/>
    <x v="3"/>
    <x v="7"/>
    <s v="SHIRT CLAUDIE"/>
    <s v="100%CO"/>
    <s v="ITALY"/>
    <s v="SD12"/>
    <s v="SD12FKM10063"/>
    <s v="FWCS9115CA"/>
    <s v="K68/ALL OVER B.LETTERING"/>
    <s v="XS"/>
    <n v="1"/>
    <x v="14"/>
    <n v="77"/>
    <n v="185"/>
    <n v="185"/>
    <n v="185"/>
    <n v="21.560000000000002"/>
    <n v="21.560000000000002"/>
    <n v="21.560000000000002"/>
    <n v="1"/>
    <n v="14.8"/>
    <n v="14.8"/>
  </r>
  <r>
    <n v="3000008176025"/>
    <s v="*"/>
    <s v="6105.10.00"/>
    <x v="1"/>
    <x v="3"/>
    <x v="7"/>
    <s v="SHIRT GEORGIE"/>
    <s v="100%CO"/>
    <s v="ITALY"/>
    <s v="SD12"/>
    <s v="SD12FKM10065"/>
    <s v="FWCS9120CA"/>
    <s v="K64/ALL OVER CHECKS"/>
    <s v="XS"/>
    <n v="4"/>
    <x v="17"/>
    <n v="83"/>
    <n v="199"/>
    <n v="796"/>
    <n v="796"/>
    <n v="23.240000000000002"/>
    <n v="92.960000000000008"/>
    <n v="92.960000000000008"/>
    <n v="4"/>
    <n v="15.92"/>
    <n v="63.68"/>
  </r>
  <r>
    <n v="3000009833026"/>
    <s v="*"/>
    <s v="6106.20.00"/>
    <x v="1"/>
    <x v="3"/>
    <x v="7"/>
    <s v="BLOUSE/TOP M/C"/>
    <s v="100%PL"/>
    <s v="TURCHIA"/>
    <s v="SD12"/>
    <s v="SD12FKM10066"/>
    <s v="FWCS9181BL"/>
    <s v="S04/BEIGE"/>
    <s v="XS"/>
    <n v="11"/>
    <x v="11"/>
    <n v="81"/>
    <n v="194"/>
    <n v="582"/>
    <n v="582"/>
    <n v="22.680000000000003"/>
    <n v="68.040000000000006"/>
    <n v="68.040000000000006"/>
    <n v="3"/>
    <n v="15.52"/>
    <n v="46.56"/>
  </r>
  <r>
    <n v="3000009833033"/>
    <s v="*"/>
    <s v="6106.20.00"/>
    <x v="1"/>
    <x v="3"/>
    <x v="7"/>
    <s v="BLOUSE/TOP M/C"/>
    <s v="100%PL"/>
    <s v="TURCHIA"/>
    <s v="SD12"/>
    <s v="SD12FKM10066"/>
    <s v="FWCS9181BL"/>
    <s v="S04/BEIGE"/>
    <s v="S"/>
    <s v=""/>
    <x v="11"/>
    <n v="81"/>
    <n v="194"/>
    <n v="582"/>
    <n v="582"/>
    <n v="22.680000000000003"/>
    <n v="68.040000000000006"/>
    <n v="68.040000000000006"/>
    <n v="3"/>
    <n v="15.52"/>
    <n v="46.56"/>
  </r>
  <r>
    <n v="3000009833040"/>
    <s v="*"/>
    <s v="6106.20.00"/>
    <x v="1"/>
    <x v="3"/>
    <x v="7"/>
    <s v="BLOUSE/TOP M/C"/>
    <s v="100%PL"/>
    <s v="TURCHIA"/>
    <s v="SD12"/>
    <s v="SD12FKM10066"/>
    <s v="FWCS9181BL"/>
    <s v="S04/BEIGE"/>
    <s v="M"/>
    <s v=""/>
    <x v="7"/>
    <n v="81"/>
    <n v="194"/>
    <n v="388"/>
    <n v="388"/>
    <n v="22.680000000000003"/>
    <n v="45.360000000000007"/>
    <n v="45.360000000000007"/>
    <n v="2"/>
    <n v="15.52"/>
    <n v="31.04"/>
  </r>
  <r>
    <n v="3000009833057"/>
    <s v="*"/>
    <s v="6106.20.00"/>
    <x v="1"/>
    <x v="3"/>
    <x v="7"/>
    <s v="BLOUSE/TOP M/C"/>
    <s v="100%PL"/>
    <s v="TURCHIA"/>
    <s v="SD12"/>
    <s v="SD12FKM10066"/>
    <s v="FWCS9181BL"/>
    <s v="S04/BEIGE"/>
    <s v="L"/>
    <s v=""/>
    <x v="11"/>
    <n v="81"/>
    <n v="194"/>
    <n v="582"/>
    <n v="582"/>
    <n v="22.680000000000003"/>
    <n v="68.040000000000006"/>
    <n v="68.040000000000006"/>
    <n v="3"/>
    <n v="15.52"/>
    <n v="46.56"/>
  </r>
  <r>
    <n v="3000009832043"/>
    <s v="*"/>
    <s v="6106.20.00"/>
    <x v="1"/>
    <x v="3"/>
    <x v="7"/>
    <s v="BLOUSE/TOP M/C"/>
    <s v="100%PL"/>
    <s v="TURCHIA"/>
    <s v="SD12"/>
    <s v="SD12FKM10066"/>
    <s v="FWCS9181BL"/>
    <s v="P20/P20"/>
    <s v="M"/>
    <n v="5"/>
    <x v="11"/>
    <n v="81"/>
    <n v="194"/>
    <n v="582"/>
    <n v="582"/>
    <n v="22.680000000000003"/>
    <n v="68.040000000000006"/>
    <n v="68.040000000000006"/>
    <n v="3"/>
    <n v="15.52"/>
    <n v="46.56"/>
  </r>
  <r>
    <n v="3000009832050"/>
    <s v="*"/>
    <s v="6106.20.00"/>
    <x v="1"/>
    <x v="3"/>
    <x v="7"/>
    <s v="BLOUSE/TOP M/C"/>
    <s v="100%PL"/>
    <s v="TURCHIA"/>
    <s v="SD12"/>
    <s v="SD12FKM10066"/>
    <s v="FWCS9181BL"/>
    <s v="P20/P20"/>
    <s v="L"/>
    <s v=""/>
    <x v="7"/>
    <n v="81"/>
    <n v="194"/>
    <n v="388"/>
    <n v="388"/>
    <n v="22.680000000000003"/>
    <n v="45.360000000000007"/>
    <n v="45.360000000000007"/>
    <n v="2"/>
    <n v="15.52"/>
    <n v="31.04"/>
  </r>
  <r>
    <n v="3000009837024"/>
    <s v="*"/>
    <s v="6106.20.00"/>
    <x v="1"/>
    <x v="3"/>
    <x v="7"/>
    <s v="BLOUSE/TOP M/C"/>
    <s v="100%PL"/>
    <s v="TURCHIA"/>
    <s v="SD12"/>
    <s v="SD12FKM10067"/>
    <s v="FWCS9183BL"/>
    <s v="P20/P20"/>
    <s v="XS"/>
    <n v="49"/>
    <x v="4"/>
    <n v="91"/>
    <n v="218"/>
    <n v="1308"/>
    <n v="1308"/>
    <n v="25.480000000000004"/>
    <n v="152.88000000000002"/>
    <n v="152.88000000000002"/>
    <n v="6"/>
    <n v="17.440000000000001"/>
    <n v="104.64000000000001"/>
  </r>
  <r>
    <n v="3000009837031"/>
    <s v="*"/>
    <s v="6106.20.00"/>
    <x v="1"/>
    <x v="3"/>
    <x v="7"/>
    <s v="BLOUSE/TOP M/C"/>
    <s v="100%PL"/>
    <s v="TURCHIA"/>
    <s v="SD12"/>
    <s v="SD12FKM10067"/>
    <s v="FWCS9183BL"/>
    <s v="P20/P20"/>
    <s v="S"/>
    <s v=""/>
    <x v="25"/>
    <n v="91"/>
    <n v="218"/>
    <n v="4142"/>
    <n v="4142"/>
    <n v="25.480000000000004"/>
    <n v="484.12000000000006"/>
    <n v="484.12000000000006"/>
    <n v="19"/>
    <n v="17.440000000000001"/>
    <n v="331.36"/>
  </r>
  <r>
    <n v="3000009837048"/>
    <s v="*"/>
    <s v="6106.20.00"/>
    <x v="1"/>
    <x v="3"/>
    <x v="7"/>
    <s v="BLOUSE/TOP M/C"/>
    <s v="100%PL"/>
    <s v="TURCHIA"/>
    <s v="SD12"/>
    <s v="SD12FKM10067"/>
    <s v="FWCS9183BL"/>
    <s v="P20/P20"/>
    <s v="M"/>
    <s v=""/>
    <x v="9"/>
    <n v="91"/>
    <n v="218"/>
    <n v="3052"/>
    <n v="3052"/>
    <n v="25.480000000000004"/>
    <n v="356.72"/>
    <n v="356.72"/>
    <n v="14"/>
    <n v="17.440000000000001"/>
    <n v="244.16000000000003"/>
  </r>
  <r>
    <n v="3000009837055"/>
    <s v="*"/>
    <s v="6106.20.00"/>
    <x v="1"/>
    <x v="3"/>
    <x v="7"/>
    <s v="BLOUSE/TOP M/C"/>
    <s v="100%PL"/>
    <s v="TURCHIA"/>
    <s v="SD12"/>
    <s v="SD12FKM10067"/>
    <s v="FWCS9183BL"/>
    <s v="P20/P20"/>
    <s v="L"/>
    <s v=""/>
    <x v="10"/>
    <n v="91"/>
    <n v="218"/>
    <n v="2180"/>
    <n v="2180"/>
    <n v="25.480000000000004"/>
    <n v="254.80000000000004"/>
    <n v="254.80000000000004"/>
    <n v="10"/>
    <n v="17.440000000000001"/>
    <n v="174.4"/>
  </r>
  <r>
    <n v="3000009836027"/>
    <s v="*"/>
    <s v="6106.20.00"/>
    <x v="1"/>
    <x v="3"/>
    <x v="7"/>
    <s v="BLOUSE/TOP M/C"/>
    <s v="100%PL"/>
    <s v="TURCHIA"/>
    <s v="SD12"/>
    <s v="SD12FKM10067"/>
    <s v="FWCS9183BL"/>
    <s v="R01/ROSSO"/>
    <s v="XS"/>
    <n v="34"/>
    <x v="4"/>
    <n v="91"/>
    <n v="218"/>
    <n v="1308"/>
    <n v="1308"/>
    <n v="25.480000000000004"/>
    <n v="152.88000000000002"/>
    <n v="152.88000000000002"/>
    <n v="6"/>
    <n v="17.440000000000001"/>
    <n v="104.64000000000001"/>
  </r>
  <r>
    <n v="3000009836034"/>
    <s v="*"/>
    <s v="6106.20.00"/>
    <x v="1"/>
    <x v="3"/>
    <x v="7"/>
    <s v="BLOUSE/TOP M/C"/>
    <s v="100%PL"/>
    <s v="TURCHIA"/>
    <s v="SD12"/>
    <s v="SD12FKM10067"/>
    <s v="FWCS9183BL"/>
    <s v="R01/ROSSO"/>
    <s v="S"/>
    <s v=""/>
    <x v="12"/>
    <n v="91"/>
    <n v="218"/>
    <n v="2398"/>
    <n v="2398"/>
    <n v="25.480000000000004"/>
    <n v="280.28000000000003"/>
    <n v="280.28000000000003"/>
    <n v="11"/>
    <n v="17.440000000000001"/>
    <n v="191.84"/>
  </r>
  <r>
    <n v="3000009836041"/>
    <s v="*"/>
    <s v="6106.20.00"/>
    <x v="1"/>
    <x v="3"/>
    <x v="7"/>
    <s v="BLOUSE/TOP M/C"/>
    <s v="100%PL"/>
    <s v="TURCHIA"/>
    <s v="SD12"/>
    <s v="SD12FKM10067"/>
    <s v="FWCS9183BL"/>
    <s v="R01/ROSSO"/>
    <s v="M"/>
    <s v=""/>
    <x v="10"/>
    <n v="91"/>
    <n v="218"/>
    <n v="2180"/>
    <n v="2180"/>
    <n v="25.480000000000004"/>
    <n v="254.80000000000004"/>
    <n v="254.80000000000004"/>
    <n v="10"/>
    <n v="17.440000000000001"/>
    <n v="174.4"/>
  </r>
  <r>
    <n v="3000009836058"/>
    <s v="*"/>
    <s v="6106.20.00"/>
    <x v="1"/>
    <x v="3"/>
    <x v="7"/>
    <s v="BLOUSE/TOP M/C"/>
    <s v="100%PL"/>
    <s v="TURCHIA"/>
    <s v="SD12"/>
    <s v="SD12FKM10067"/>
    <s v="FWCS9183BL"/>
    <s v="R01/ROSSO"/>
    <s v="L"/>
    <s v=""/>
    <x v="15"/>
    <n v="91"/>
    <n v="218"/>
    <n v="1526"/>
    <n v="1526"/>
    <n v="25.480000000000004"/>
    <n v="178.36"/>
    <n v="178.36"/>
    <n v="7"/>
    <n v="17.440000000000001"/>
    <n v="122.08000000000001"/>
  </r>
  <r>
    <n v="3000009838021"/>
    <s v="*"/>
    <s v="6104.69.00"/>
    <x v="1"/>
    <x v="3"/>
    <x v="7"/>
    <s v="BLOUSE/TOP M/C"/>
    <s v="100%PL"/>
    <s v="TURCHIA"/>
    <s v="SD12"/>
    <s v="SD12FKM10068"/>
    <s v="FWCS9184CA"/>
    <s v="N01/BLACK"/>
    <s v="XS"/>
    <n v="6"/>
    <x v="7"/>
    <n v="98"/>
    <n v="235"/>
    <n v="470"/>
    <n v="470"/>
    <n v="27.44"/>
    <n v="54.88"/>
    <n v="54.88"/>
    <n v="2"/>
    <n v="18.8"/>
    <n v="37.6"/>
  </r>
  <r>
    <n v="3000009838038"/>
    <s v="*"/>
    <s v="6104.69.00"/>
    <x v="1"/>
    <x v="3"/>
    <x v="7"/>
    <s v="BLOUSE/TOP M/C"/>
    <s v="100%PL"/>
    <s v="TURCHIA"/>
    <s v="SD12"/>
    <s v="SD12FKM10068"/>
    <s v="FWCS9184CA"/>
    <s v="N01/BLACK"/>
    <s v="S"/>
    <s v=""/>
    <x v="11"/>
    <n v="98"/>
    <n v="235"/>
    <n v="705"/>
    <n v="705"/>
    <n v="27.44"/>
    <n v="82.320000000000007"/>
    <n v="82.320000000000007"/>
    <n v="3"/>
    <n v="18.8"/>
    <n v="56.400000000000006"/>
  </r>
  <r>
    <n v="3000009838045"/>
    <s v="*"/>
    <s v="6104.69.00"/>
    <x v="1"/>
    <x v="3"/>
    <x v="7"/>
    <s v="BLOUSE/TOP M/C"/>
    <s v="100%PL"/>
    <s v="TURCHIA"/>
    <s v="SD12"/>
    <s v="SD12FKM10068"/>
    <s v="FWCS9184CA"/>
    <s v="N01/BLACK"/>
    <s v="M"/>
    <s v=""/>
    <x v="14"/>
    <n v="98"/>
    <n v="235"/>
    <n v="235"/>
    <n v="235"/>
    <n v="27.44"/>
    <n v="27.44"/>
    <n v="27.44"/>
    <n v="1"/>
    <n v="18.8"/>
    <n v="18.8"/>
  </r>
  <r>
    <n v="3000009839035"/>
    <s v="*"/>
    <s v="6104.69.00"/>
    <x v="1"/>
    <x v="3"/>
    <x v="7"/>
    <s v="BLOUSE/TOP M/C"/>
    <s v="100%PL"/>
    <s v="TURCHIA"/>
    <s v="SD12"/>
    <s v="SD12FKM10068"/>
    <s v="FWCS9184CA"/>
    <s v="W01/BIANCO"/>
    <s v="S"/>
    <n v="2"/>
    <x v="14"/>
    <n v="98"/>
    <n v="235"/>
    <n v="235"/>
    <n v="235"/>
    <n v="27.44"/>
    <n v="27.44"/>
    <n v="27.44"/>
    <n v="1"/>
    <n v="18.8"/>
    <n v="18.8"/>
  </r>
  <r>
    <n v="3000009839042"/>
    <s v="*"/>
    <s v="6104.69.00"/>
    <x v="1"/>
    <x v="3"/>
    <x v="7"/>
    <s v="BLOUSE/TOP M/C"/>
    <s v="100%PL"/>
    <s v="TURCHIA"/>
    <s v="SD12"/>
    <s v="SD12FKM10068"/>
    <s v="FWCS9184CA"/>
    <s v="W01/BIANCO"/>
    <s v="M"/>
    <s v=""/>
    <x v="14"/>
    <n v="98"/>
    <n v="235"/>
    <n v="235"/>
    <n v="235"/>
    <n v="27.44"/>
    <n v="27.44"/>
    <n v="27.44"/>
    <n v="1"/>
    <n v="18.8"/>
    <n v="18.8"/>
  </r>
  <r>
    <n v="3000009840024"/>
    <s v="*"/>
    <s v="6106.20.00"/>
    <x v="1"/>
    <x v="3"/>
    <x v="7"/>
    <s v="BLOUSE/TOP M/C"/>
    <s v="100%PL"/>
    <s v="TURCHIA"/>
    <s v="SD12"/>
    <s v="SD12FKM10069"/>
    <s v="FWCS9185BL"/>
    <s v="P17/ROSA LEGGERO"/>
    <s v="XS"/>
    <n v="11"/>
    <x v="14"/>
    <n v="98"/>
    <n v="235"/>
    <n v="235"/>
    <n v="235"/>
    <n v="27.44"/>
    <n v="27.44"/>
    <n v="27.44"/>
    <n v="1"/>
    <n v="18.8"/>
    <n v="18.8"/>
  </r>
  <r>
    <n v="3000009840031"/>
    <s v="*"/>
    <s v="6106.20.00"/>
    <x v="1"/>
    <x v="3"/>
    <x v="7"/>
    <s v="BLOUSE/TOP M/C"/>
    <s v="100%PL"/>
    <s v="TURCHIA"/>
    <s v="SD12"/>
    <s v="SD12FKM10069"/>
    <s v="FWCS9185BL"/>
    <s v="P17/ROSA LEGGERO"/>
    <s v="S"/>
    <s v=""/>
    <x v="11"/>
    <n v="98"/>
    <n v="235"/>
    <n v="705"/>
    <n v="705"/>
    <n v="27.44"/>
    <n v="82.320000000000007"/>
    <n v="82.320000000000007"/>
    <n v="3"/>
    <n v="18.8"/>
    <n v="56.400000000000006"/>
  </r>
  <r>
    <n v="3000009840048"/>
    <s v="*"/>
    <s v="6106.20.00"/>
    <x v="1"/>
    <x v="3"/>
    <x v="7"/>
    <s v="BLOUSE/TOP M/C"/>
    <s v="100%PL"/>
    <s v="TURCHIA"/>
    <s v="SD12"/>
    <s v="SD12FKM10069"/>
    <s v="FWCS9185BL"/>
    <s v="P17/ROSA LEGGERO"/>
    <s v="M"/>
    <s v=""/>
    <x v="11"/>
    <n v="98"/>
    <n v="235"/>
    <n v="705"/>
    <n v="705"/>
    <n v="27.44"/>
    <n v="82.320000000000007"/>
    <n v="82.320000000000007"/>
    <n v="3"/>
    <n v="18.8"/>
    <n v="56.400000000000006"/>
  </r>
  <r>
    <n v="3000009840055"/>
    <s v="*"/>
    <s v="6106.20.00"/>
    <x v="1"/>
    <x v="3"/>
    <x v="7"/>
    <s v="BLOUSE/TOP M/C"/>
    <s v="100%PL"/>
    <s v="TURCHIA"/>
    <s v="SD12"/>
    <s v="SD12FKM10069"/>
    <s v="FWCS9185BL"/>
    <s v="P17/ROSA LEGGERO"/>
    <s v="L"/>
    <s v=""/>
    <x v="17"/>
    <n v="98"/>
    <n v="235"/>
    <n v="940"/>
    <n v="940"/>
    <n v="27.44"/>
    <n v="109.76"/>
    <n v="109.76"/>
    <n v="4"/>
    <n v="18.8"/>
    <n v="75.2"/>
  </r>
  <r>
    <n v="3000009841038"/>
    <s v="*"/>
    <s v="6106.20.00"/>
    <x v="1"/>
    <x v="3"/>
    <x v="7"/>
    <s v="BLOUSE/TOP M/C"/>
    <s v="100%PL"/>
    <s v="TURCHIA"/>
    <s v="SD12"/>
    <s v="SD12FKM10069"/>
    <s v="FWCS9185BL"/>
    <s v="K01/FANT.UNICA"/>
    <s v="S"/>
    <n v="6"/>
    <x v="7"/>
    <n v="98"/>
    <n v="235"/>
    <n v="470"/>
    <n v="470"/>
    <n v="27.44"/>
    <n v="54.88"/>
    <n v="54.88"/>
    <n v="2"/>
    <n v="18.8"/>
    <n v="37.6"/>
  </r>
  <r>
    <n v="3000009841045"/>
    <s v="*"/>
    <s v="6106.20.00"/>
    <x v="1"/>
    <x v="3"/>
    <x v="7"/>
    <s v="BLOUSE/TOP M/C"/>
    <s v="100%PL"/>
    <s v="TURCHIA"/>
    <s v="SD12"/>
    <s v="SD12FKM10069"/>
    <s v="FWCS9185BL"/>
    <s v="K01/FANT.UNICA"/>
    <s v="M"/>
    <s v=""/>
    <x v="7"/>
    <n v="98"/>
    <n v="235"/>
    <n v="470"/>
    <n v="470"/>
    <n v="27.44"/>
    <n v="54.88"/>
    <n v="54.88"/>
    <n v="2"/>
    <n v="18.8"/>
    <n v="37.6"/>
  </r>
  <r>
    <n v="3000009841052"/>
    <s v="*"/>
    <s v="6106.20.00"/>
    <x v="1"/>
    <x v="3"/>
    <x v="7"/>
    <s v="BLOUSE/TOP M/C"/>
    <s v="100%PL"/>
    <s v="TURCHIA"/>
    <s v="SD12"/>
    <s v="SD12FKM10069"/>
    <s v="FWCS9185BL"/>
    <s v="K01/FANT.UNICA"/>
    <s v="L"/>
    <s v=""/>
    <x v="7"/>
    <n v="98"/>
    <n v="235"/>
    <n v="470"/>
    <n v="470"/>
    <n v="27.44"/>
    <n v="54.88"/>
    <n v="54.88"/>
    <n v="2"/>
    <n v="18.8"/>
    <n v="37.6"/>
  </r>
  <r>
    <n v="1100000112648"/>
    <s v="*"/>
    <s v="6206.40.00"/>
    <x v="1"/>
    <x v="3"/>
    <x v="7"/>
    <s v="CAMICIA"/>
    <s v="100%VI"/>
    <s v="ITALY"/>
    <s v="SD12"/>
    <s v="SD12FKM10072"/>
    <s v="FWS0653CA 7000"/>
    <s v="V417/SULPHUR SPRING"/>
    <s v="XXS"/>
    <n v="11"/>
    <x v="14"/>
    <n v="97"/>
    <n v="233"/>
    <n v="233"/>
    <n v="233"/>
    <n v="27.160000000000004"/>
    <n v="27.160000000000004"/>
    <n v="27.160000000000004"/>
    <n v="1"/>
    <n v="18.64"/>
    <n v="18.64"/>
  </r>
  <r>
    <n v="1100000028567"/>
    <s v="*"/>
    <s v="6206.40.00"/>
    <x v="1"/>
    <x v="3"/>
    <x v="7"/>
    <s v="CAMICIA"/>
    <s v="100%VI"/>
    <s v="ITALY"/>
    <s v="SD12"/>
    <s v="SD12FKM10072"/>
    <s v="FWS0653CA 7000"/>
    <s v="V417/SULPHUR SPRING"/>
    <s v="XS"/>
    <s v=""/>
    <x v="17"/>
    <n v="97"/>
    <n v="233"/>
    <n v="932"/>
    <n v="932"/>
    <n v="27.160000000000004"/>
    <n v="108.64000000000001"/>
    <n v="108.64000000000001"/>
    <n v="4"/>
    <n v="18.64"/>
    <n v="74.56"/>
  </r>
  <r>
    <n v="1100000112655"/>
    <s v="*"/>
    <s v="6206.40.00"/>
    <x v="1"/>
    <x v="3"/>
    <x v="7"/>
    <s v="CAMICIA"/>
    <s v="100%VI"/>
    <s v="ITALY"/>
    <s v="SD12"/>
    <s v="SD12FKM10072"/>
    <s v="FWS0653CA 7000"/>
    <s v="V417/SULPHUR SPRING"/>
    <s v="S"/>
    <s v=""/>
    <x v="17"/>
    <n v="97"/>
    <n v="233"/>
    <n v="932"/>
    <n v="932"/>
    <n v="27.160000000000004"/>
    <n v="108.64000000000001"/>
    <n v="108.64000000000001"/>
    <n v="4"/>
    <n v="18.64"/>
    <n v="74.56"/>
  </r>
  <r>
    <n v="1100000112662"/>
    <s v="*"/>
    <s v="6206.40.00"/>
    <x v="1"/>
    <x v="3"/>
    <x v="7"/>
    <s v="CAMICIA"/>
    <s v="100%VI"/>
    <s v="ITALY"/>
    <s v="SD12"/>
    <s v="SD12FKM10072"/>
    <s v="FWS0653CA 7000"/>
    <s v="V417/SULPHUR SPRING"/>
    <s v="M"/>
    <s v=""/>
    <x v="14"/>
    <n v="97"/>
    <n v="233"/>
    <n v="233"/>
    <n v="233"/>
    <n v="27.160000000000004"/>
    <n v="27.160000000000004"/>
    <n v="27.160000000000004"/>
    <n v="1"/>
    <n v="18.64"/>
    <n v="18.64"/>
  </r>
  <r>
    <n v="1100000112679"/>
    <s v="*"/>
    <s v="6206.40.00"/>
    <x v="1"/>
    <x v="3"/>
    <x v="7"/>
    <s v="CAMICIA"/>
    <s v="100%VI"/>
    <s v="ITALY"/>
    <s v="SD12"/>
    <s v="SD12FKM10072"/>
    <s v="FWS0653CA 7000"/>
    <s v="V417/SULPHUR SPRING"/>
    <s v="L"/>
    <s v=""/>
    <x v="14"/>
    <n v="97"/>
    <n v="233"/>
    <n v="233"/>
    <n v="233"/>
    <n v="27.160000000000004"/>
    <n v="27.160000000000004"/>
    <n v="27.160000000000004"/>
    <n v="1"/>
    <n v="18.64"/>
    <n v="18.64"/>
  </r>
  <r>
    <n v="1100000112907"/>
    <s v="*"/>
    <s v="6206.40.00"/>
    <x v="1"/>
    <x v="3"/>
    <x v="7"/>
    <s v="CAMICIA DENIM REGULAR FIT CON TOPPE STELLE SU GOMITI"/>
    <s v="100%CO"/>
    <s v="*"/>
    <s v="SD12"/>
    <s v="SD12FKM10073"/>
    <s v="FWS0656CA 1015"/>
    <s v="C644 PA BRUNNERA BLUE"/>
    <s v="XXS"/>
    <n v="30"/>
    <x v="14"/>
    <n v="90"/>
    <n v="216"/>
    <n v="216"/>
    <n v="216"/>
    <n v="25.200000000000003"/>
    <n v="25.200000000000003"/>
    <n v="25.200000000000003"/>
    <n v="1"/>
    <n v="17.28"/>
    <n v="17.28"/>
  </r>
  <r>
    <n v="1100000028505"/>
    <s v="*"/>
    <s v="6206.40.00"/>
    <x v="1"/>
    <x v="3"/>
    <x v="7"/>
    <s v="CAMICIA DENIM REGULAR FIT CON TOPPE STELLE SU GOMITI"/>
    <s v="100%CO"/>
    <s v="*"/>
    <s v="SD12"/>
    <s v="SD12FKM10073"/>
    <s v="FWS0656CA 1015"/>
    <s v="C644 PA BRUNNERA BLUE"/>
    <s v="XS"/>
    <s v=""/>
    <x v="0"/>
    <n v="90"/>
    <n v="216"/>
    <n v="1080"/>
    <n v="1080"/>
    <n v="25.200000000000003"/>
    <n v="126.00000000000001"/>
    <n v="126.00000000000001"/>
    <n v="5"/>
    <n v="17.28"/>
    <n v="86.4"/>
  </r>
  <r>
    <n v="1100000112914"/>
    <s v="*"/>
    <s v="6206.40.00"/>
    <x v="1"/>
    <x v="3"/>
    <x v="7"/>
    <s v="CAMICIA DENIM REGULAR FIT CON TOPPE STELLE SU GOMITI"/>
    <s v="100%CO"/>
    <s v="*"/>
    <s v="SD12"/>
    <s v="SD12FKM10073"/>
    <s v="FWS0656CA 1015"/>
    <s v="C644 PA BRUNNERA BLUE"/>
    <s v="S"/>
    <s v=""/>
    <x v="16"/>
    <n v="90"/>
    <n v="216"/>
    <n v="1728"/>
    <n v="1728"/>
    <n v="25.200000000000003"/>
    <n v="201.60000000000002"/>
    <n v="201.60000000000002"/>
    <n v="8"/>
    <n v="17.28"/>
    <n v="138.24"/>
  </r>
  <r>
    <n v="1100000112921"/>
    <s v="*"/>
    <s v="6206.40.00"/>
    <x v="1"/>
    <x v="3"/>
    <x v="7"/>
    <s v="CAMICIA DENIM REGULAR FIT CON TOPPE STELLE SU GOMITI"/>
    <s v="100%CO"/>
    <s v="*"/>
    <s v="SD12"/>
    <s v="SD12FKM10073"/>
    <s v="FWS0656CA 1015"/>
    <s v="C644 PA BRUNNERA BLUE"/>
    <s v="M"/>
    <s v=""/>
    <x v="10"/>
    <n v="90"/>
    <n v="216"/>
    <n v="2160"/>
    <n v="2160"/>
    <n v="25.200000000000003"/>
    <n v="252.00000000000003"/>
    <n v="252.00000000000003"/>
    <n v="10"/>
    <n v="17.28"/>
    <n v="172.8"/>
  </r>
  <r>
    <n v="1100000112938"/>
    <s v="*"/>
    <s v="6206.40.00"/>
    <x v="1"/>
    <x v="3"/>
    <x v="7"/>
    <s v="CAMICIA DENIM REGULAR FIT CON TOPPE STELLE SU GOMITI"/>
    <s v="100%CO"/>
    <s v="*"/>
    <s v="SD12"/>
    <s v="SD12FKM10073"/>
    <s v="FWS0656CA 1015"/>
    <s v="C644 PA BRUNNERA BLUE"/>
    <s v="L"/>
    <s v=""/>
    <x v="17"/>
    <n v="90"/>
    <n v="216"/>
    <n v="864"/>
    <n v="864"/>
    <n v="25.200000000000003"/>
    <n v="100.80000000000001"/>
    <n v="100.80000000000001"/>
    <n v="4"/>
    <n v="17.28"/>
    <n v="69.12"/>
  </r>
  <r>
    <n v="1100000112945"/>
    <s v="*"/>
    <s v="6206.40.00"/>
    <x v="1"/>
    <x v="3"/>
    <x v="7"/>
    <s v="CAMICIA DENIM REGULAR FIT CON TOPPE STELLE SU GOMITI"/>
    <s v="100%CO"/>
    <s v="*"/>
    <s v="SD12"/>
    <s v="SD12FKM10073"/>
    <s v="FWS0656CA 1015"/>
    <s v="C644 PA BRUNNERA BLUE"/>
    <s v="XL"/>
    <s v=""/>
    <x v="7"/>
    <n v="90"/>
    <n v="216"/>
    <n v="432"/>
    <n v="432"/>
    <n v="25.200000000000003"/>
    <n v="50.400000000000006"/>
    <n v="50.400000000000006"/>
    <n v="2"/>
    <n v="17.28"/>
    <n v="34.56"/>
  </r>
  <r>
    <n v="1100000112969"/>
    <s v="*"/>
    <s v="6206.30.00"/>
    <x v="1"/>
    <x v="3"/>
    <x v="7"/>
    <s v="CAMICIA REGULAR FIT"/>
    <s v="67%CO 29%PA 4%EA"/>
    <s v="TURCHIA"/>
    <s v="SD12"/>
    <s v="SD12FKM10074"/>
    <s v="FWS0657CA 4028"/>
    <s v="N900/BLACK"/>
    <s v="XXS"/>
    <n v="29"/>
    <x v="14"/>
    <n v="65"/>
    <n v="156"/>
    <n v="156"/>
    <n v="156"/>
    <n v="18.200000000000003"/>
    <n v="18.200000000000003"/>
    <n v="18.200000000000003"/>
    <n v="1"/>
    <n v="12.48"/>
    <n v="12.48"/>
  </r>
  <r>
    <n v="1100000112976"/>
    <s v="*"/>
    <s v="6206.30.00"/>
    <x v="1"/>
    <x v="3"/>
    <x v="7"/>
    <s v="CAMICIA REGULAR FIT"/>
    <s v="67%CO 29%PA 4%EA"/>
    <s v="TURCHIA"/>
    <s v="SD12"/>
    <s v="SD12FKM10074"/>
    <s v="FWS0657CA 4028"/>
    <s v="N900/BLACK"/>
    <s v="XS"/>
    <s v=""/>
    <x v="0"/>
    <n v="65"/>
    <n v="156"/>
    <n v="780"/>
    <n v="780"/>
    <n v="18.200000000000003"/>
    <n v="91.000000000000014"/>
    <n v="91.000000000000014"/>
    <n v="5"/>
    <n v="12.48"/>
    <n v="62.400000000000006"/>
  </r>
  <r>
    <n v="1100000112983"/>
    <s v="*"/>
    <s v="6206.30.00"/>
    <x v="1"/>
    <x v="3"/>
    <x v="7"/>
    <s v="CAMICIA REGULAR FIT"/>
    <s v="67%CO 29%PA 4%EA"/>
    <s v="TURCHIA"/>
    <s v="SD12"/>
    <s v="SD12FKM10074"/>
    <s v="FWS0657CA 4028"/>
    <s v="N900/BLACK"/>
    <s v="S"/>
    <s v=""/>
    <x v="16"/>
    <n v="65"/>
    <n v="156"/>
    <n v="1248"/>
    <n v="1248"/>
    <n v="18.200000000000003"/>
    <n v="145.60000000000002"/>
    <n v="145.60000000000002"/>
    <n v="8"/>
    <n v="12.48"/>
    <n v="99.84"/>
  </r>
  <r>
    <n v="1100000112990"/>
    <s v="*"/>
    <s v="6206.30.00"/>
    <x v="1"/>
    <x v="3"/>
    <x v="7"/>
    <s v="CAMICIA REGULAR FIT"/>
    <s v="67%CO 29%PA 4%EA"/>
    <s v="TURCHIA"/>
    <s v="SD12"/>
    <s v="SD12FKM10074"/>
    <s v="FWS0657CA 4028"/>
    <s v="N900/BLACK"/>
    <s v="M"/>
    <s v=""/>
    <x v="16"/>
    <n v="65"/>
    <n v="156"/>
    <n v="1248"/>
    <n v="1248"/>
    <n v="18.200000000000003"/>
    <n v="145.60000000000002"/>
    <n v="145.60000000000002"/>
    <n v="8"/>
    <n v="12.48"/>
    <n v="99.84"/>
  </r>
  <r>
    <n v="1100000113003"/>
    <s v="*"/>
    <s v="6206.30.00"/>
    <x v="1"/>
    <x v="3"/>
    <x v="7"/>
    <s v="CAMICIA REGULAR FIT"/>
    <s v="67%CO 29%PA 4%EA"/>
    <s v="TURCHIA"/>
    <s v="SD12"/>
    <s v="SD12FKM10074"/>
    <s v="FWS0657CA 4028"/>
    <s v="N900/BLACK"/>
    <s v="L"/>
    <s v=""/>
    <x v="4"/>
    <n v="65"/>
    <n v="156"/>
    <n v="936"/>
    <n v="936"/>
    <n v="18.200000000000003"/>
    <n v="109.20000000000002"/>
    <n v="109.20000000000002"/>
    <n v="6"/>
    <n v="12.48"/>
    <n v="74.88"/>
  </r>
  <r>
    <n v="1100000113010"/>
    <s v="*"/>
    <s v="6206.30.00"/>
    <x v="1"/>
    <x v="3"/>
    <x v="7"/>
    <s v="CAMICIA REGULAR FIT"/>
    <s v="67%CO 29%PA 4%EA"/>
    <s v="TURCHIA"/>
    <s v="SD12"/>
    <s v="SD12FKM10074"/>
    <s v="FWS0657CA 4028"/>
    <s v="N900/BLACK"/>
    <s v="XL"/>
    <s v=""/>
    <x v="14"/>
    <n v="65"/>
    <n v="156"/>
    <n v="156"/>
    <n v="156"/>
    <n v="18.200000000000003"/>
    <n v="18.200000000000003"/>
    <n v="18.200000000000003"/>
    <n v="1"/>
    <n v="12.48"/>
    <n v="12.48"/>
  </r>
  <r>
    <n v="1100000113188"/>
    <s v="*"/>
    <s v="6206.30.00"/>
    <x v="1"/>
    <x v="3"/>
    <x v="7"/>
    <s v="CAMICIA REGULAR FIT"/>
    <s v="67%CO 29%PA 4%EA"/>
    <s v="TURCHIA"/>
    <s v="SD12"/>
    <s v="SD12FKM10074"/>
    <s v="FWS0657CA 4028"/>
    <s v="W001/BRILLIANT WHITE"/>
    <s v="S"/>
    <n v="5"/>
    <x v="14"/>
    <n v="65"/>
    <n v="156"/>
    <n v="156"/>
    <n v="156"/>
    <n v="18.200000000000003"/>
    <n v="18.200000000000003"/>
    <n v="18.200000000000003"/>
    <n v="1"/>
    <n v="12.48"/>
    <n v="12.48"/>
  </r>
  <r>
    <n v="1100000113195"/>
    <s v="*"/>
    <s v="6206.30.00"/>
    <x v="1"/>
    <x v="3"/>
    <x v="7"/>
    <s v="CAMICIA REGULAR FIT"/>
    <s v="67%CO 29%PA 4%EA"/>
    <s v="TURCHIA"/>
    <s v="SD12"/>
    <s v="SD12FKM10074"/>
    <s v="FWS0657CA 4028"/>
    <s v="W001/BRILLIANT WHITE"/>
    <s v="M"/>
    <s v=""/>
    <x v="14"/>
    <n v="65"/>
    <n v="156"/>
    <n v="156"/>
    <n v="156"/>
    <n v="18.200000000000003"/>
    <n v="18.200000000000003"/>
    <n v="18.200000000000003"/>
    <n v="1"/>
    <n v="12.48"/>
    <n v="12.48"/>
  </r>
  <r>
    <n v="1100000113201"/>
    <s v="*"/>
    <s v="6206.30.00"/>
    <x v="1"/>
    <x v="3"/>
    <x v="7"/>
    <s v="CAMICIA REGULAR FIT"/>
    <s v="67%CO 29%PA 4%EA"/>
    <s v="TURCHIA"/>
    <s v="SD12"/>
    <s v="SD12FKM10074"/>
    <s v="FWS0657CA 4028"/>
    <s v="W001/BRILLIANT WHITE"/>
    <s v="L"/>
    <s v=""/>
    <x v="11"/>
    <n v="65"/>
    <n v="156"/>
    <n v="468"/>
    <n v="468"/>
    <n v="18.200000000000003"/>
    <n v="54.600000000000009"/>
    <n v="54.600000000000009"/>
    <n v="3"/>
    <n v="12.48"/>
    <n v="37.44"/>
  </r>
  <r>
    <n v="1100000114253"/>
    <s v="*"/>
    <s v="6206.40.00"/>
    <x v="1"/>
    <x v="3"/>
    <x v="7"/>
    <s v="BLUSA"/>
    <s v="100%PA"/>
    <s v="ITALY"/>
    <s v="SD12"/>
    <s v="SD12FKM10075"/>
    <s v="FWS0670BL 3"/>
    <s v="P130/ROSA FLUO"/>
    <s v="XS"/>
    <n v="5"/>
    <x v="7"/>
    <n v="59"/>
    <n v="142"/>
    <n v="284"/>
    <n v="284"/>
    <n v="16.520000000000003"/>
    <n v="33.040000000000006"/>
    <n v="33.040000000000006"/>
    <n v="2"/>
    <n v="11.36"/>
    <n v="22.72"/>
  </r>
  <r>
    <n v="1100000114260"/>
    <s v="*"/>
    <s v="6206.40.00"/>
    <x v="1"/>
    <x v="3"/>
    <x v="7"/>
    <s v="BLUSA"/>
    <s v="100%PA"/>
    <s v="ITALY"/>
    <s v="SD12"/>
    <s v="SD12FKM10075"/>
    <s v="FWS0670BL 3"/>
    <s v="P130/ROSA FLUO"/>
    <s v="S"/>
    <s v=""/>
    <x v="7"/>
    <n v="59"/>
    <n v="142"/>
    <n v="284"/>
    <n v="284"/>
    <n v="16.520000000000003"/>
    <n v="33.040000000000006"/>
    <n v="33.040000000000006"/>
    <n v="2"/>
    <n v="11.36"/>
    <n v="22.72"/>
  </r>
  <r>
    <n v="1100000114277"/>
    <s v="*"/>
    <s v="6206.40.00"/>
    <x v="1"/>
    <x v="3"/>
    <x v="7"/>
    <s v="BLUSA"/>
    <s v="100%PA"/>
    <s v="ITALY"/>
    <s v="SD12"/>
    <s v="SD12FKM10075"/>
    <s v="FWS0670BL 3"/>
    <s v="P130/ROSA FLUO"/>
    <s v="M"/>
    <s v=""/>
    <x v="14"/>
    <n v="59"/>
    <n v="142"/>
    <n v="142"/>
    <n v="142"/>
    <n v="16.520000000000003"/>
    <n v="16.520000000000003"/>
    <n v="16.520000000000003"/>
    <n v="1"/>
    <n v="11.36"/>
    <n v="11.36"/>
  </r>
  <r>
    <n v="1100000114192"/>
    <s v="*"/>
    <s v="6206.40.00"/>
    <x v="1"/>
    <x v="3"/>
    <x v="7"/>
    <s v="BLUSA"/>
    <s v="100%PA"/>
    <s v="ITALY"/>
    <s v="SD12"/>
    <s v="SD12FKM10075"/>
    <s v="FWS0670BL 3"/>
    <s v="N900/BLACK"/>
    <s v="S"/>
    <n v="2"/>
    <x v="14"/>
    <n v="59"/>
    <n v="142"/>
    <n v="142"/>
    <n v="142"/>
    <n v="16.520000000000003"/>
    <n v="16.520000000000003"/>
    <n v="16.520000000000003"/>
    <n v="1"/>
    <n v="11.36"/>
    <n v="11.36"/>
  </r>
  <r>
    <n v="1100000114208"/>
    <s v="*"/>
    <s v="6206.40.00"/>
    <x v="1"/>
    <x v="3"/>
    <x v="7"/>
    <s v="BLUSA"/>
    <s v="100%PA"/>
    <s v="ITALY"/>
    <s v="SD12"/>
    <s v="SD12FKM10075"/>
    <s v="FWS0670BL 3"/>
    <s v="N900/BLACK"/>
    <s v="M"/>
    <s v=""/>
    <x v="14"/>
    <n v="59"/>
    <n v="142"/>
    <n v="142"/>
    <n v="142"/>
    <n v="16.520000000000003"/>
    <n v="16.520000000000003"/>
    <n v="16.520000000000003"/>
    <n v="1"/>
    <n v="11.36"/>
    <n v="11.36"/>
  </r>
  <r>
    <n v="1100000148395"/>
    <s v="*"/>
    <s v="6106.20.00"/>
    <x v="1"/>
    <x v="3"/>
    <x v="7"/>
    <s v="BLUSA PLISSE' COLLO ALTO"/>
    <s v="100%PL"/>
    <s v="ITALY"/>
    <s v="SD12"/>
    <s v="SD12FKM10076"/>
    <s v="FWS0683BL 7009"/>
    <s v="F001 1 FANTASIA"/>
    <s v="XXS"/>
    <n v="44"/>
    <x v="7"/>
    <n v="103"/>
    <n v="247"/>
    <n v="494"/>
    <n v="494"/>
    <n v="28.840000000000003"/>
    <n v="57.680000000000007"/>
    <n v="57.680000000000007"/>
    <n v="2"/>
    <n v="19.760000000000002"/>
    <n v="39.520000000000003"/>
  </r>
  <r>
    <n v="1100000148401"/>
    <s v="*"/>
    <s v="6106.20.00"/>
    <x v="1"/>
    <x v="3"/>
    <x v="7"/>
    <s v="BLUSA PLISSE' COLLO ALTO"/>
    <s v="100%PL"/>
    <s v="ITALY"/>
    <s v="SD12"/>
    <s v="SD12FKM10076"/>
    <s v="FWS0683BL 7009"/>
    <s v="F001 1 FANTASIA"/>
    <s v="XS"/>
    <s v=""/>
    <x v="13"/>
    <n v="103"/>
    <n v="247"/>
    <n v="2223"/>
    <n v="2223"/>
    <n v="28.840000000000003"/>
    <n v="259.56000000000006"/>
    <n v="259.56000000000006"/>
    <n v="9"/>
    <n v="19.760000000000002"/>
    <n v="177.84"/>
  </r>
  <r>
    <n v="1100000148418"/>
    <s v="*"/>
    <s v="6106.20.00"/>
    <x v="1"/>
    <x v="3"/>
    <x v="7"/>
    <s v="BLUSA PLISSE' COLLO ALTO"/>
    <s v="100%PL"/>
    <s v="ITALY"/>
    <s v="SD12"/>
    <s v="SD12FKM10076"/>
    <s v="FWS0683BL 7009"/>
    <s v="F001 1 FANTASIA"/>
    <s v="S"/>
    <s v=""/>
    <x v="9"/>
    <n v="103"/>
    <n v="247"/>
    <n v="3458"/>
    <n v="3458"/>
    <n v="28.840000000000003"/>
    <n v="403.76000000000005"/>
    <n v="403.76000000000005"/>
    <n v="14"/>
    <n v="19.760000000000002"/>
    <n v="276.64000000000004"/>
  </r>
  <r>
    <n v="1100000148425"/>
    <s v="*"/>
    <s v="6106.20.00"/>
    <x v="1"/>
    <x v="3"/>
    <x v="7"/>
    <s v="BLUSA PLISSE' COLLO ALTO"/>
    <s v="100%PL"/>
    <s v="ITALY"/>
    <s v="SD12"/>
    <s v="SD12FKM10076"/>
    <s v="FWS0683BL 7009"/>
    <s v="F001 1 FANTASIA"/>
    <s v="M"/>
    <s v=""/>
    <x v="8"/>
    <n v="103"/>
    <n v="247"/>
    <n v="3211"/>
    <n v="3211"/>
    <n v="28.840000000000003"/>
    <n v="374.92000000000007"/>
    <n v="374.92000000000007"/>
    <n v="13"/>
    <n v="19.760000000000002"/>
    <n v="256.88"/>
  </r>
  <r>
    <n v="1100000148432"/>
    <s v="*"/>
    <s v="6106.20.00"/>
    <x v="1"/>
    <x v="3"/>
    <x v="7"/>
    <s v="BLUSA PLISSE' COLLO ALTO"/>
    <s v="100%PL"/>
    <s v="ITALY"/>
    <s v="SD12"/>
    <s v="SD12FKM10076"/>
    <s v="FWS0683BL 7009"/>
    <s v="F001 1 FANTASIA"/>
    <s v="L"/>
    <s v=""/>
    <x v="4"/>
    <n v="103"/>
    <n v="247"/>
    <n v="1482"/>
    <n v="1482"/>
    <n v="28.840000000000003"/>
    <n v="173.04000000000002"/>
    <n v="173.04000000000002"/>
    <n v="6"/>
    <n v="19.760000000000002"/>
    <n v="118.56"/>
  </r>
  <r>
    <n v="1100000148470"/>
    <s v="*"/>
    <s v="6106.20.00"/>
    <x v="1"/>
    <x v="3"/>
    <x v="7"/>
    <s v="BLUSA PLISSE' COLLO ALTO"/>
    <s v="100%PL"/>
    <s v="ITALY"/>
    <s v="SD12"/>
    <s v="SD12FKM10077"/>
    <s v="FWS0683BL 7010"/>
    <s v="F001 1 FANTASIA"/>
    <s v="XS"/>
    <n v="13"/>
    <x v="17"/>
    <n v="103"/>
    <n v="247"/>
    <n v="988"/>
    <n v="988"/>
    <n v="28.840000000000003"/>
    <n v="115.36000000000001"/>
    <n v="115.36000000000001"/>
    <n v="4"/>
    <n v="19.760000000000002"/>
    <n v="79.040000000000006"/>
  </r>
  <r>
    <n v="1100000148487"/>
    <s v="*"/>
    <s v="6106.20.00"/>
    <x v="1"/>
    <x v="3"/>
    <x v="7"/>
    <s v="BLUSA PLISSE' COLLO ALTO"/>
    <s v="100%PL"/>
    <s v="ITALY"/>
    <s v="SD12"/>
    <s v="SD12FKM10077"/>
    <s v="FWS0683BL 7010"/>
    <s v="F001 1 FANTASIA"/>
    <s v="S"/>
    <s v=""/>
    <x v="17"/>
    <n v="103"/>
    <n v="247"/>
    <n v="988"/>
    <n v="988"/>
    <n v="28.840000000000003"/>
    <n v="115.36000000000001"/>
    <n v="115.36000000000001"/>
    <n v="4"/>
    <n v="19.760000000000002"/>
    <n v="79.040000000000006"/>
  </r>
  <r>
    <n v="1100000148494"/>
    <s v="*"/>
    <s v="6106.20.00"/>
    <x v="1"/>
    <x v="3"/>
    <x v="7"/>
    <s v="BLUSA PLISSE' COLLO ALTO"/>
    <s v="100%PL"/>
    <s v="ITALY"/>
    <s v="SD12"/>
    <s v="SD12FKM10077"/>
    <s v="FWS0683BL 7010"/>
    <s v="F001 1 FANTASIA"/>
    <s v="M"/>
    <s v=""/>
    <x v="11"/>
    <n v="103"/>
    <n v="247"/>
    <n v="741"/>
    <n v="741"/>
    <n v="28.840000000000003"/>
    <n v="86.52000000000001"/>
    <n v="86.52000000000001"/>
    <n v="3"/>
    <n v="19.760000000000002"/>
    <n v="59.28"/>
  </r>
  <r>
    <n v="1100000148500"/>
    <s v="*"/>
    <s v="6106.20.00"/>
    <x v="1"/>
    <x v="3"/>
    <x v="7"/>
    <s v="BLUSA PLISSE' COLLO ALTO"/>
    <s v="100%PL"/>
    <s v="ITALY"/>
    <s v="SD12"/>
    <s v="SD12FKM10077"/>
    <s v="FWS0683BL 7010"/>
    <s v="F001 1 FANTASIA"/>
    <s v="L"/>
    <s v=""/>
    <x v="7"/>
    <n v="103"/>
    <n v="247"/>
    <n v="494"/>
    <n v="494"/>
    <n v="28.840000000000003"/>
    <n v="57.680000000000007"/>
    <n v="57.680000000000007"/>
    <n v="2"/>
    <n v="19.760000000000002"/>
    <n v="39.520000000000003"/>
  </r>
  <r>
    <n v="1100000148548"/>
    <s v="*"/>
    <s v="6106.20.00"/>
    <x v="1"/>
    <x v="3"/>
    <x v="7"/>
    <s v="BLUSA PLISSE' MANICHE LUNGOHE"/>
    <s v="100%PL"/>
    <s v="ITALY"/>
    <s v="SD12"/>
    <s v="SD12FKM10078"/>
    <s v="FWS0684BL 7009"/>
    <s v="F001 1 FANTASIA"/>
    <s v="XS"/>
    <n v="13"/>
    <x v="17"/>
    <n v="108"/>
    <n v="259"/>
    <n v="1036"/>
    <n v="1036"/>
    <n v="30.240000000000002"/>
    <n v="120.96000000000001"/>
    <n v="120.96000000000001"/>
    <n v="4"/>
    <n v="20.72"/>
    <n v="82.88"/>
  </r>
  <r>
    <n v="1100000148555"/>
    <s v="*"/>
    <s v="6106.20.00"/>
    <x v="1"/>
    <x v="3"/>
    <x v="7"/>
    <s v="BLUSA PLISSE' MANICHE LUNGOHE"/>
    <s v="100%PL"/>
    <s v="ITALY"/>
    <s v="SD12"/>
    <s v="SD12FKM10078"/>
    <s v="FWS0684BL 7009"/>
    <s v="F001 1 FANTASIA"/>
    <s v="S"/>
    <s v=""/>
    <x v="11"/>
    <n v="108"/>
    <n v="259"/>
    <n v="777"/>
    <n v="777"/>
    <n v="30.240000000000002"/>
    <n v="90.72"/>
    <n v="90.72"/>
    <n v="3"/>
    <n v="20.72"/>
    <n v="62.16"/>
  </r>
  <r>
    <n v="1100000148562"/>
    <s v="*"/>
    <s v="6106.20.00"/>
    <x v="1"/>
    <x v="3"/>
    <x v="7"/>
    <s v="BLUSA PLISSE' MANICHE LUNGOHE"/>
    <s v="100%PL"/>
    <s v="ITALY"/>
    <s v="SD12"/>
    <s v="SD12FKM10078"/>
    <s v="FWS0684BL 7009"/>
    <s v="F001 1 FANTASIA"/>
    <s v="M"/>
    <s v=""/>
    <x v="17"/>
    <n v="108"/>
    <n v="259"/>
    <n v="1036"/>
    <n v="1036"/>
    <n v="30.240000000000002"/>
    <n v="120.96000000000001"/>
    <n v="120.96000000000001"/>
    <n v="4"/>
    <n v="20.72"/>
    <n v="82.88"/>
  </r>
  <r>
    <n v="1100000148579"/>
    <s v="*"/>
    <s v="6106.20.00"/>
    <x v="1"/>
    <x v="3"/>
    <x v="7"/>
    <s v="BLUSA PLISSE' MANICHE LUNGOHE"/>
    <s v="100%PL"/>
    <s v="ITALY"/>
    <s v="SD12"/>
    <s v="SD12FKM10078"/>
    <s v="FWS0684BL 7009"/>
    <s v="F001 1 FANTASIA"/>
    <s v="L"/>
    <s v=""/>
    <x v="7"/>
    <n v="108"/>
    <n v="259"/>
    <n v="518"/>
    <n v="518"/>
    <n v="30.240000000000002"/>
    <n v="60.480000000000004"/>
    <n v="60.480000000000004"/>
    <n v="2"/>
    <n v="20.72"/>
    <n v="41.44"/>
  </r>
  <r>
    <n v="1100000148616"/>
    <s v="*"/>
    <s v="6106.20.00"/>
    <x v="1"/>
    <x v="3"/>
    <x v="7"/>
    <s v="BLUSA PLISSE' MANICHE LUNGOHE"/>
    <s v="100%PL"/>
    <s v="ITALY"/>
    <s v="SD12"/>
    <s v="SD12FKM10079"/>
    <s v="FWS0684BL 7010"/>
    <s v="F001 1 FANTASIA"/>
    <s v="XS"/>
    <n v="16"/>
    <x v="17"/>
    <n v="108"/>
    <n v="259"/>
    <n v="1036"/>
    <n v="1036"/>
    <n v="30.240000000000002"/>
    <n v="120.96000000000001"/>
    <n v="120.96000000000001"/>
    <n v="4"/>
    <n v="20.72"/>
    <n v="82.88"/>
  </r>
  <r>
    <n v="1100000148623"/>
    <s v="*"/>
    <s v="6106.20.00"/>
    <x v="1"/>
    <x v="3"/>
    <x v="7"/>
    <s v="BLUSA PLISSE' MANICHE LUNGOHE"/>
    <s v="100%PL"/>
    <s v="ITALY"/>
    <s v="SD12"/>
    <s v="SD12FKM10079"/>
    <s v="FWS0684BL 7010"/>
    <s v="F001 1 FANTASIA"/>
    <s v="S"/>
    <s v=""/>
    <x v="0"/>
    <n v="108"/>
    <n v="259"/>
    <n v="1295"/>
    <n v="1295"/>
    <n v="30.240000000000002"/>
    <n v="151.20000000000002"/>
    <n v="151.20000000000002"/>
    <n v="5"/>
    <n v="20.72"/>
    <n v="103.6"/>
  </r>
  <r>
    <n v="1100000148630"/>
    <s v="*"/>
    <s v="6106.20.00"/>
    <x v="1"/>
    <x v="3"/>
    <x v="7"/>
    <s v="BLUSA PLISSE' MANICHE LUNGOHE"/>
    <s v="100%PL"/>
    <s v="ITALY"/>
    <s v="SD12"/>
    <s v="SD12FKM10079"/>
    <s v="FWS0684BL 7010"/>
    <s v="F001 1 FANTASIA"/>
    <s v="M"/>
    <s v=""/>
    <x v="17"/>
    <n v="108"/>
    <n v="259"/>
    <n v="1036"/>
    <n v="1036"/>
    <n v="30.240000000000002"/>
    <n v="120.96000000000001"/>
    <n v="120.96000000000001"/>
    <n v="4"/>
    <n v="20.72"/>
    <n v="82.88"/>
  </r>
  <r>
    <n v="1100000148647"/>
    <s v="*"/>
    <s v="6106.20.00"/>
    <x v="1"/>
    <x v="3"/>
    <x v="7"/>
    <s v="BLUSA PLISSE' MANICHE LUNGOHE"/>
    <s v="100%PL"/>
    <s v="ITALY"/>
    <s v="SD12"/>
    <s v="SD12FKM10079"/>
    <s v="FWS0684BL 7010"/>
    <s v="F001 1 FANTASIA"/>
    <s v="L"/>
    <s v=""/>
    <x v="11"/>
    <n v="108"/>
    <n v="259"/>
    <n v="777"/>
    <n v="777"/>
    <n v="30.240000000000002"/>
    <n v="90.72"/>
    <n v="90.72"/>
    <n v="3"/>
    <n v="20.72"/>
    <n v="62.16"/>
  </r>
  <r>
    <n v="1100000148678"/>
    <s v="*"/>
    <s v="6206.40.00"/>
    <x v="1"/>
    <x v="3"/>
    <x v="7"/>
    <s v="CAMICIA MULTIBOTTONI"/>
    <s v="100%PA"/>
    <s v="ITALY"/>
    <s v="SD12"/>
    <s v="SD12FKM10080"/>
    <s v="FWS0685CA 5035"/>
    <s v="N900/BLACK"/>
    <s v="XXS"/>
    <n v="12"/>
    <x v="14"/>
    <n v="95"/>
    <n v="228"/>
    <n v="228"/>
    <n v="228"/>
    <n v="26.6"/>
    <n v="26.6"/>
    <n v="26.6"/>
    <n v="1"/>
    <n v="18.240000000000002"/>
    <n v="18.240000000000002"/>
  </r>
  <r>
    <n v="1100000148685"/>
    <s v="*"/>
    <s v="6206.40.00"/>
    <x v="1"/>
    <x v="3"/>
    <x v="7"/>
    <s v="CAMICIA MULTIBOTTONI"/>
    <s v="100%PA"/>
    <s v="ITALY"/>
    <s v="SD12"/>
    <s v="SD12FKM10080"/>
    <s v="FWS0685CA 5035"/>
    <s v="N900/BLACK"/>
    <s v="XS"/>
    <s v=""/>
    <x v="0"/>
    <n v="95"/>
    <n v="228"/>
    <n v="1140"/>
    <n v="1140"/>
    <n v="26.6"/>
    <n v="133"/>
    <n v="133"/>
    <n v="5"/>
    <n v="18.240000000000002"/>
    <n v="91.200000000000017"/>
  </r>
  <r>
    <n v="1100000148692"/>
    <s v="*"/>
    <s v="6206.40.00"/>
    <x v="1"/>
    <x v="3"/>
    <x v="7"/>
    <s v="CAMICIA MULTIBOTTONI"/>
    <s v="100%PA"/>
    <s v="ITALY"/>
    <s v="SD12"/>
    <s v="SD12FKM10080"/>
    <s v="FWS0685CA 5035"/>
    <s v="N900/BLACK"/>
    <s v="S"/>
    <s v=""/>
    <x v="11"/>
    <n v="95"/>
    <n v="228"/>
    <n v="684"/>
    <n v="684"/>
    <n v="26.6"/>
    <n v="79.800000000000011"/>
    <n v="79.800000000000011"/>
    <n v="3"/>
    <n v="18.240000000000002"/>
    <n v="54.720000000000006"/>
  </r>
  <r>
    <n v="1100000148708"/>
    <s v="*"/>
    <s v="6206.40.00"/>
    <x v="1"/>
    <x v="3"/>
    <x v="7"/>
    <s v="CAMICIA MULTIBOTTONI"/>
    <s v="100%PA"/>
    <s v="ITALY"/>
    <s v="SD12"/>
    <s v="SD12FKM10080"/>
    <s v="FWS0685CA 5035"/>
    <s v="N900/BLACK"/>
    <s v="M"/>
    <s v=""/>
    <x v="7"/>
    <n v="95"/>
    <n v="228"/>
    <n v="456"/>
    <n v="456"/>
    <n v="26.6"/>
    <n v="53.2"/>
    <n v="53.2"/>
    <n v="2"/>
    <n v="18.240000000000002"/>
    <n v="36.480000000000004"/>
  </r>
  <r>
    <n v="1100000148722"/>
    <s v="*"/>
    <s v="6206.40.00"/>
    <x v="1"/>
    <x v="3"/>
    <x v="7"/>
    <s v="CAMICIA MULTIBOTTONI"/>
    <s v="100%PA"/>
    <s v="ITALY"/>
    <s v="SD12"/>
    <s v="SD12FKM10080"/>
    <s v="FWS0685CA 5035"/>
    <s v="N900/BLACK"/>
    <s v="XL"/>
    <s v=""/>
    <x v="14"/>
    <n v="95"/>
    <n v="228"/>
    <n v="228"/>
    <n v="228"/>
    <n v="26.6"/>
    <n v="26.6"/>
    <n v="26.6"/>
    <n v="1"/>
    <n v="18.240000000000002"/>
    <n v="18.240000000000002"/>
  </r>
  <r>
    <n v="1100000148746"/>
    <s v="*"/>
    <s v="6206.40.00"/>
    <x v="1"/>
    <x v="3"/>
    <x v="7"/>
    <s v="CAMICIA MULTIBOTTONI"/>
    <s v="100%PA"/>
    <s v="ITALY"/>
    <s v="SD12"/>
    <s v="SD12FKM10081"/>
    <s v="FWS0685CA 5036"/>
    <s v="M216/ERMINE"/>
    <s v="XXS"/>
    <n v="16"/>
    <x v="14"/>
    <n v="95"/>
    <n v="228"/>
    <n v="228"/>
    <n v="228"/>
    <n v="26.6"/>
    <n v="26.6"/>
    <n v="26.6"/>
    <n v="1"/>
    <n v="18.240000000000002"/>
    <n v="18.240000000000002"/>
  </r>
  <r>
    <n v="1100000148753"/>
    <s v="*"/>
    <s v="6206.40.00"/>
    <x v="1"/>
    <x v="3"/>
    <x v="7"/>
    <s v="CAMICIA MULTIBOTTONI"/>
    <s v="100%PA"/>
    <s v="ITALY"/>
    <s v="SD12"/>
    <s v="SD12FKM10081"/>
    <s v="FWS0685CA 5036"/>
    <s v="M216/ERMINE"/>
    <s v="XS"/>
    <s v=""/>
    <x v="17"/>
    <n v="95"/>
    <n v="228"/>
    <n v="912"/>
    <n v="912"/>
    <n v="26.6"/>
    <n v="106.4"/>
    <n v="106.4"/>
    <n v="4"/>
    <n v="18.240000000000002"/>
    <n v="72.960000000000008"/>
  </r>
  <r>
    <n v="1100000148760"/>
    <s v="*"/>
    <s v="6206.40.00"/>
    <x v="1"/>
    <x v="3"/>
    <x v="7"/>
    <s v="CAMICIA MULTIBOTTONI"/>
    <s v="100%PA"/>
    <s v="ITALY"/>
    <s v="SD12"/>
    <s v="SD12FKM10081"/>
    <s v="FWS0685CA 5036"/>
    <s v="M216/ERMINE"/>
    <s v="S"/>
    <s v=""/>
    <x v="0"/>
    <n v="95"/>
    <n v="228"/>
    <n v="1140"/>
    <n v="1140"/>
    <n v="26.6"/>
    <n v="133"/>
    <n v="133"/>
    <n v="5"/>
    <n v="18.240000000000002"/>
    <n v="91.200000000000017"/>
  </r>
  <r>
    <n v="1100000148777"/>
    <s v="*"/>
    <s v="6206.40.00"/>
    <x v="1"/>
    <x v="3"/>
    <x v="7"/>
    <s v="CAMICIA MULTIBOTTONI"/>
    <s v="100%PA"/>
    <s v="ITALY"/>
    <s v="SD12"/>
    <s v="SD12FKM10081"/>
    <s v="FWS0685CA 5036"/>
    <s v="M216/ERMINE"/>
    <s v="M"/>
    <s v=""/>
    <x v="11"/>
    <n v="95"/>
    <n v="228"/>
    <n v="684"/>
    <n v="684"/>
    <n v="26.6"/>
    <n v="79.800000000000011"/>
    <n v="79.800000000000011"/>
    <n v="3"/>
    <n v="18.240000000000002"/>
    <n v="54.720000000000006"/>
  </r>
  <r>
    <n v="1100000148784"/>
    <s v="*"/>
    <s v="6206.40.00"/>
    <x v="1"/>
    <x v="3"/>
    <x v="7"/>
    <s v="CAMICIA MULTIBOTTONI"/>
    <s v="100%PA"/>
    <s v="ITALY"/>
    <s v="SD12"/>
    <s v="SD12FKM10081"/>
    <s v="FWS0685CA 5036"/>
    <s v="M216/ERMINE"/>
    <s v="L"/>
    <s v=""/>
    <x v="7"/>
    <n v="95"/>
    <n v="228"/>
    <n v="456"/>
    <n v="456"/>
    <n v="26.6"/>
    <n v="53.2"/>
    <n v="53.2"/>
    <n v="2"/>
    <n v="18.240000000000002"/>
    <n v="36.480000000000004"/>
  </r>
  <r>
    <n v="1100000148791"/>
    <s v="*"/>
    <s v="6206.40.00"/>
    <x v="1"/>
    <x v="3"/>
    <x v="7"/>
    <s v="CAMICIA MULTIBOTTONI"/>
    <s v="100%PA"/>
    <s v="ITALY"/>
    <s v="SD12"/>
    <s v="SD12FKM10081"/>
    <s v="FWS0685CA 5036"/>
    <s v="M216/ERMINE"/>
    <s v="XL"/>
    <s v=""/>
    <x v="14"/>
    <n v="95"/>
    <n v="228"/>
    <n v="228"/>
    <n v="228"/>
    <n v="26.6"/>
    <n v="26.6"/>
    <n v="26.6"/>
    <n v="1"/>
    <n v="18.240000000000002"/>
    <n v="18.240000000000002"/>
  </r>
  <r>
    <n v="1100000438380"/>
    <s v="*"/>
    <s v="6206.40.00"/>
    <x v="1"/>
    <x v="3"/>
    <x v="7"/>
    <s v="BLUSA SMANICATA"/>
    <s v="100%PL"/>
    <s v="*"/>
    <s v="SD12"/>
    <s v="SD12FKM10082"/>
    <s v="FWS9600BL 31"/>
    <s v="P236/LOTUS"/>
    <s v="XS"/>
    <n v="10"/>
    <x v="11"/>
    <n v="72"/>
    <n v="173"/>
    <n v="519"/>
    <n v="519"/>
    <n v="20.160000000000004"/>
    <n v="60.480000000000011"/>
    <n v="60.480000000000011"/>
    <n v="3"/>
    <n v="13.84"/>
    <n v="41.519999999999996"/>
  </r>
  <r>
    <n v="1100000438397"/>
    <s v="*"/>
    <s v="6206.40.00"/>
    <x v="1"/>
    <x v="3"/>
    <x v="7"/>
    <s v="BLUSA SMANICATA"/>
    <s v="100%PL"/>
    <s v="*"/>
    <s v="SD12"/>
    <s v="SD12FKM10082"/>
    <s v="FWS9600BL 31"/>
    <s v="P236/LOTUS"/>
    <s v="S"/>
    <s v=""/>
    <x v="11"/>
    <n v="72"/>
    <n v="173"/>
    <n v="519"/>
    <n v="519"/>
    <n v="20.160000000000004"/>
    <n v="60.480000000000011"/>
    <n v="60.480000000000011"/>
    <n v="3"/>
    <n v="13.84"/>
    <n v="41.519999999999996"/>
  </r>
  <r>
    <n v="1100000438403"/>
    <s v="*"/>
    <s v="6206.40.00"/>
    <x v="1"/>
    <x v="3"/>
    <x v="7"/>
    <s v="BLUSA SMANICATA"/>
    <s v="100%PL"/>
    <s v="*"/>
    <s v="SD12"/>
    <s v="SD12FKM10082"/>
    <s v="FWS9600BL 31"/>
    <s v="P236/LOTUS"/>
    <s v="M"/>
    <s v=""/>
    <x v="11"/>
    <n v="72"/>
    <n v="173"/>
    <n v="519"/>
    <n v="519"/>
    <n v="20.160000000000004"/>
    <n v="60.480000000000011"/>
    <n v="60.480000000000011"/>
    <n v="3"/>
    <n v="13.84"/>
    <n v="41.519999999999996"/>
  </r>
  <r>
    <n v="1100000438410"/>
    <s v="*"/>
    <s v="6206.40.00"/>
    <x v="1"/>
    <x v="3"/>
    <x v="7"/>
    <s v="BLUSA SMANICATA"/>
    <s v="100%PL"/>
    <s v="*"/>
    <s v="SD12"/>
    <s v="SD12FKM10082"/>
    <s v="FWS9600BL 31"/>
    <s v="P236/LOTUS"/>
    <s v="L"/>
    <s v=""/>
    <x v="14"/>
    <n v="72"/>
    <n v="173"/>
    <n v="173"/>
    <n v="173"/>
    <n v="20.160000000000004"/>
    <n v="20.160000000000004"/>
    <n v="20.160000000000004"/>
    <n v="1"/>
    <n v="13.84"/>
    <n v="13.84"/>
  </r>
  <r>
    <n v="1100000438526"/>
    <s v="*"/>
    <s v="6206.40.00"/>
    <x v="1"/>
    <x v="3"/>
    <x v="7"/>
    <s v="BLUSA M/M GIROCOLLO"/>
    <s v="100%PL"/>
    <s v="*"/>
    <s v="SD12"/>
    <s v="SD12FKM10084"/>
    <s v="FWS9601BL 33"/>
    <s v="B617/NAUTICAL BLUE"/>
    <s v="XS"/>
    <n v="46"/>
    <x v="10"/>
    <n v="72"/>
    <n v="173"/>
    <n v="1730"/>
    <n v="1730"/>
    <n v="20.160000000000004"/>
    <n v="201.60000000000002"/>
    <n v="201.60000000000002"/>
    <n v="10"/>
    <n v="13.84"/>
    <n v="138.4"/>
  </r>
  <r>
    <n v="1100000438533"/>
    <s v="*"/>
    <s v="6206.40.00"/>
    <x v="1"/>
    <x v="3"/>
    <x v="7"/>
    <s v="BLUSA M/M GIROCOLLO"/>
    <s v="100%PL"/>
    <s v="*"/>
    <s v="SD12"/>
    <s v="SD12FKM10084"/>
    <s v="FWS9601BL 33"/>
    <s v="B617/NAUTICAL BLUE"/>
    <s v="S"/>
    <s v=""/>
    <x v="29"/>
    <n v="72"/>
    <n v="173"/>
    <n v="2768"/>
    <n v="2768"/>
    <n v="20.160000000000004"/>
    <n v="322.56000000000006"/>
    <n v="322.56000000000006"/>
    <n v="16"/>
    <n v="13.84"/>
    <n v="221.44"/>
  </r>
  <r>
    <n v="1100000438540"/>
    <s v="*"/>
    <s v="6206.40.00"/>
    <x v="1"/>
    <x v="3"/>
    <x v="7"/>
    <s v="BLUSA M/M GIROCOLLO"/>
    <s v="100%PL"/>
    <s v="*"/>
    <s v="SD12"/>
    <s v="SD12FKM10084"/>
    <s v="FWS9601BL 33"/>
    <s v="B617/NAUTICAL BLUE"/>
    <s v="M"/>
    <s v=""/>
    <x v="8"/>
    <n v="72"/>
    <n v="173"/>
    <n v="2249"/>
    <n v="2249"/>
    <n v="20.160000000000004"/>
    <n v="262.08000000000004"/>
    <n v="262.08000000000004"/>
    <n v="13"/>
    <n v="13.84"/>
    <n v="179.92"/>
  </r>
  <r>
    <n v="1100000438557"/>
    <s v="*"/>
    <s v="6206.40.00"/>
    <x v="1"/>
    <x v="3"/>
    <x v="7"/>
    <s v="BLUSA M/M GIROCOLLO"/>
    <s v="100%PL"/>
    <s v="*"/>
    <s v="SD12"/>
    <s v="SD12FKM10084"/>
    <s v="FWS9601BL 33"/>
    <s v="B617/NAUTICAL BLUE"/>
    <s v="L"/>
    <s v=""/>
    <x v="15"/>
    <n v="72"/>
    <n v="173"/>
    <n v="1211"/>
    <n v="1211"/>
    <n v="20.160000000000004"/>
    <n v="141.12000000000003"/>
    <n v="141.12000000000003"/>
    <n v="7"/>
    <n v="13.84"/>
    <n v="96.88"/>
  </r>
  <r>
    <n v="1100000436904"/>
    <s v="*"/>
    <s v="6206.40.00"/>
    <x v="1"/>
    <x v="3"/>
    <x v="7"/>
    <s v="BLUSA M/M GIROCOLLO"/>
    <s v="100%PL"/>
    <s v="*"/>
    <s v="SD12"/>
    <s v="SD12FKM10085"/>
    <s v="FWS9601BL 35"/>
    <s v="F001 1 FANTASIA"/>
    <s v="XS"/>
    <n v="30"/>
    <x v="4"/>
    <n v="72"/>
    <n v="173"/>
    <n v="1038"/>
    <n v="1038"/>
    <n v="20.160000000000004"/>
    <n v="120.96000000000002"/>
    <n v="120.96000000000002"/>
    <n v="6"/>
    <n v="13.84"/>
    <n v="83.039999999999992"/>
  </r>
  <r>
    <n v="1100000436911"/>
    <s v="*"/>
    <s v="6206.40.00"/>
    <x v="1"/>
    <x v="3"/>
    <x v="7"/>
    <s v="BLUSA M/M GIROCOLLO"/>
    <s v="100%PL"/>
    <s v="*"/>
    <s v="SD12"/>
    <s v="SD12FKM10085"/>
    <s v="FWS9601BL 35"/>
    <s v="F001 1 FANTASIA"/>
    <s v="S"/>
    <s v=""/>
    <x v="10"/>
    <n v="72"/>
    <n v="173"/>
    <n v="1730"/>
    <n v="1730"/>
    <n v="20.160000000000004"/>
    <n v="201.60000000000002"/>
    <n v="201.60000000000002"/>
    <n v="10"/>
    <n v="13.84"/>
    <n v="138.4"/>
  </r>
  <r>
    <n v="1100000436928"/>
    <s v="*"/>
    <s v="6206.40.00"/>
    <x v="1"/>
    <x v="3"/>
    <x v="7"/>
    <s v="BLUSA M/M GIROCOLLO"/>
    <s v="100%PL"/>
    <s v="*"/>
    <s v="SD12"/>
    <s v="SD12FKM10085"/>
    <s v="FWS9601BL 35"/>
    <s v="F001 1 FANTASIA"/>
    <s v="M"/>
    <s v=""/>
    <x v="13"/>
    <n v="72"/>
    <n v="173"/>
    <n v="1557"/>
    <n v="1557"/>
    <n v="20.160000000000004"/>
    <n v="181.44000000000003"/>
    <n v="181.44000000000003"/>
    <n v="9"/>
    <n v="13.84"/>
    <n v="124.56"/>
  </r>
  <r>
    <n v="1100000436935"/>
    <s v="*"/>
    <s v="6206.40.00"/>
    <x v="1"/>
    <x v="3"/>
    <x v="7"/>
    <s v="BLUSA M/M GIROCOLLO"/>
    <s v="100%PL"/>
    <s v="*"/>
    <s v="SD12"/>
    <s v="SD12FKM10085"/>
    <s v="FWS9601BL 35"/>
    <s v="F001 1 FANTASIA"/>
    <s v="L"/>
    <s v=""/>
    <x v="0"/>
    <n v="72"/>
    <n v="173"/>
    <n v="865"/>
    <n v="865"/>
    <n v="20.160000000000004"/>
    <n v="100.80000000000001"/>
    <n v="100.80000000000001"/>
    <n v="5"/>
    <n v="13.84"/>
    <n v="69.2"/>
  </r>
  <r>
    <n v="1100000438670"/>
    <s v="*"/>
    <s v="6206.40.00"/>
    <x v="1"/>
    <x v="3"/>
    <x v="7"/>
    <s v="BLUSA M/L GIROCOLLO"/>
    <s v="100%PL"/>
    <s v="*"/>
    <s v="SD12"/>
    <s v="SD12FKM10086"/>
    <s v="FWS9602BL 31"/>
    <s v="R504/MARS RED"/>
    <s v="XS"/>
    <n v="41"/>
    <x v="15"/>
    <n v="72"/>
    <n v="173"/>
    <n v="1211"/>
    <n v="1211"/>
    <n v="20.160000000000004"/>
    <n v="141.12000000000003"/>
    <n v="141.12000000000003"/>
    <n v="7"/>
    <n v="13.84"/>
    <n v="96.88"/>
  </r>
  <r>
    <n v="1100000438687"/>
    <s v="*"/>
    <s v="6206.40.00"/>
    <x v="1"/>
    <x v="3"/>
    <x v="7"/>
    <s v="BLUSA M/L GIROCOLLO"/>
    <s v="100%PL"/>
    <s v="*"/>
    <s v="SD12"/>
    <s v="SD12FKM10086"/>
    <s v="FWS9602BL 31"/>
    <s v="R504/MARS RED"/>
    <s v="S"/>
    <s v=""/>
    <x v="9"/>
    <n v="72"/>
    <n v="173"/>
    <n v="2422"/>
    <n v="2422"/>
    <n v="20.160000000000004"/>
    <n v="282.24000000000007"/>
    <n v="282.24000000000007"/>
    <n v="14"/>
    <n v="13.84"/>
    <n v="193.76"/>
  </r>
  <r>
    <n v="1100000438694"/>
    <s v="*"/>
    <s v="6206.40.00"/>
    <x v="1"/>
    <x v="3"/>
    <x v="7"/>
    <s v="BLUSA M/L GIROCOLLO"/>
    <s v="100%PL"/>
    <s v="*"/>
    <s v="SD12"/>
    <s v="SD12FKM10086"/>
    <s v="FWS9602BL 31"/>
    <s v="R504/MARS RED"/>
    <s v="M"/>
    <s v=""/>
    <x v="9"/>
    <n v="72"/>
    <n v="173"/>
    <n v="2422"/>
    <n v="2422"/>
    <n v="20.160000000000004"/>
    <n v="282.24000000000007"/>
    <n v="282.24000000000007"/>
    <n v="14"/>
    <n v="13.84"/>
    <n v="193.76"/>
  </r>
  <r>
    <n v="1100000438700"/>
    <s v="*"/>
    <s v="6206.40.00"/>
    <x v="1"/>
    <x v="3"/>
    <x v="7"/>
    <s v="BLUSA M/L GIROCOLLO"/>
    <s v="100%PL"/>
    <s v="*"/>
    <s v="SD12"/>
    <s v="SD12FKM10086"/>
    <s v="FWS9602BL 31"/>
    <s v="R504/MARS RED"/>
    <s v="L"/>
    <s v=""/>
    <x v="4"/>
    <n v="72"/>
    <n v="173"/>
    <n v="1038"/>
    <n v="1038"/>
    <n v="20.160000000000004"/>
    <n v="120.96000000000002"/>
    <n v="120.96000000000002"/>
    <n v="6"/>
    <n v="13.84"/>
    <n v="83.039999999999992"/>
  </r>
  <r>
    <n v="1100000436973"/>
    <s v="*"/>
    <s v="6206.40.00"/>
    <x v="1"/>
    <x v="3"/>
    <x v="7"/>
    <s v="BLUSA M/L GIROCOLLO"/>
    <s v="100%PL"/>
    <s v="*"/>
    <s v="SD12"/>
    <s v="SD12FKM10086"/>
    <s v="FWS9602BL 31"/>
    <s v="N900/BLACK"/>
    <s v="XS"/>
    <n v="31"/>
    <x v="0"/>
    <n v="72"/>
    <n v="173"/>
    <n v="865"/>
    <n v="865"/>
    <n v="20.160000000000004"/>
    <n v="100.80000000000001"/>
    <n v="100.80000000000001"/>
    <n v="5"/>
    <n v="13.84"/>
    <n v="69.2"/>
  </r>
  <r>
    <n v="1100000436980"/>
    <s v="*"/>
    <s v="6206.40.00"/>
    <x v="1"/>
    <x v="3"/>
    <x v="7"/>
    <s v="BLUSA M/L GIROCOLLO"/>
    <s v="100%PL"/>
    <s v="*"/>
    <s v="SD12"/>
    <s v="SD12FKM10086"/>
    <s v="FWS9602BL 31"/>
    <s v="N900/BLACK"/>
    <s v="S"/>
    <s v=""/>
    <x v="24"/>
    <n v="72"/>
    <n v="173"/>
    <n v="2076"/>
    <n v="2076"/>
    <n v="20.160000000000004"/>
    <n v="241.92000000000004"/>
    <n v="241.92000000000004"/>
    <n v="12"/>
    <n v="13.84"/>
    <n v="166.07999999999998"/>
  </r>
  <r>
    <n v="1100000436997"/>
    <s v="*"/>
    <s v="6206.40.00"/>
    <x v="1"/>
    <x v="3"/>
    <x v="7"/>
    <s v="BLUSA M/L GIROCOLLO"/>
    <s v="100%PL"/>
    <s v="*"/>
    <s v="SD12"/>
    <s v="SD12FKM10086"/>
    <s v="FWS9602BL 31"/>
    <s v="N900/BLACK"/>
    <s v="M"/>
    <s v=""/>
    <x v="10"/>
    <n v="72"/>
    <n v="173"/>
    <n v="1730"/>
    <n v="1730"/>
    <n v="20.160000000000004"/>
    <n v="201.60000000000002"/>
    <n v="201.60000000000002"/>
    <n v="10"/>
    <n v="13.84"/>
    <n v="138.4"/>
  </r>
  <r>
    <n v="1100000437000"/>
    <s v="*"/>
    <s v="6206.40.00"/>
    <x v="1"/>
    <x v="3"/>
    <x v="7"/>
    <s v="BLUSA M/L GIROCOLLO"/>
    <s v="100%PL"/>
    <s v="*"/>
    <s v="SD12"/>
    <s v="SD12FKM10086"/>
    <s v="FWS9602BL 31"/>
    <s v="N900/BLACK"/>
    <s v="L"/>
    <s v=""/>
    <x v="17"/>
    <n v="72"/>
    <n v="173"/>
    <n v="692"/>
    <n v="692"/>
    <n v="20.160000000000004"/>
    <n v="80.640000000000015"/>
    <n v="80.640000000000015"/>
    <n v="4"/>
    <n v="13.84"/>
    <n v="55.36"/>
  </r>
  <r>
    <n v="1100000437208"/>
    <s v="*"/>
    <s v="6206.40.00"/>
    <x v="1"/>
    <x v="3"/>
    <x v="7"/>
    <s v="CAMICIA"/>
    <s v="100%PL"/>
    <s v="*"/>
    <s v="SD12"/>
    <s v="SD12FKM10087"/>
    <s v="FWS9603CA 33"/>
    <s v="N900/BLACK"/>
    <s v="XS"/>
    <n v="48"/>
    <x v="13"/>
    <n v="72"/>
    <n v="173"/>
    <n v="1557"/>
    <n v="1557"/>
    <n v="20.160000000000004"/>
    <n v="181.44000000000003"/>
    <n v="181.44000000000003"/>
    <n v="9"/>
    <n v="13.84"/>
    <n v="124.56"/>
  </r>
  <r>
    <n v="1100000437215"/>
    <s v="*"/>
    <s v="6206.40.00"/>
    <x v="1"/>
    <x v="3"/>
    <x v="7"/>
    <s v="CAMICIA"/>
    <s v="100%PL"/>
    <s v="*"/>
    <s v="SD12"/>
    <s v="SD12FKM10087"/>
    <s v="FWS9603CA 33"/>
    <s v="N900/BLACK"/>
    <s v="S"/>
    <s v=""/>
    <x v="6"/>
    <n v="72"/>
    <n v="173"/>
    <n v="2595"/>
    <n v="2595"/>
    <n v="20.160000000000004"/>
    <n v="302.40000000000003"/>
    <n v="302.40000000000003"/>
    <n v="15"/>
    <n v="13.84"/>
    <n v="207.6"/>
  </r>
  <r>
    <n v="1100000437222"/>
    <s v="*"/>
    <s v="6206.40.00"/>
    <x v="1"/>
    <x v="3"/>
    <x v="7"/>
    <s v="CAMICIA"/>
    <s v="100%PL"/>
    <s v="*"/>
    <s v="SD12"/>
    <s v="SD12FKM10087"/>
    <s v="FWS9603CA 33"/>
    <s v="N900/BLACK"/>
    <s v="M"/>
    <s v=""/>
    <x v="29"/>
    <n v="72"/>
    <n v="173"/>
    <n v="2768"/>
    <n v="2768"/>
    <n v="20.160000000000004"/>
    <n v="322.56000000000006"/>
    <n v="322.56000000000006"/>
    <n v="16"/>
    <n v="13.84"/>
    <n v="221.44"/>
  </r>
  <r>
    <n v="1100000437239"/>
    <s v="*"/>
    <s v="6206.40.00"/>
    <x v="1"/>
    <x v="3"/>
    <x v="7"/>
    <s v="CAMICIA"/>
    <s v="100%PL"/>
    <s v="*"/>
    <s v="SD12"/>
    <s v="SD12FKM10087"/>
    <s v="FWS9603CA 33"/>
    <s v="N900/BLACK"/>
    <s v="L"/>
    <s v=""/>
    <x v="16"/>
    <n v="72"/>
    <n v="173"/>
    <n v="1384"/>
    <n v="1384"/>
    <n v="20.160000000000004"/>
    <n v="161.28000000000003"/>
    <n v="161.28000000000003"/>
    <n v="8"/>
    <n v="13.84"/>
    <n v="110.72"/>
  </r>
  <r>
    <n v="1100000438823"/>
    <s v="*"/>
    <s v="6206.40.00"/>
    <x v="1"/>
    <x v="3"/>
    <x v="7"/>
    <s v="CAMICIA"/>
    <s v="100%PL"/>
    <s v="ITALY"/>
    <s v="SD12"/>
    <s v="SD12FKM10088"/>
    <s v="FWS9603CA 34"/>
    <s v="F010 1 FANTASIA FULMINI"/>
    <s v="XS"/>
    <n v="18"/>
    <x v="4"/>
    <n v="72"/>
    <n v="173"/>
    <n v="1038"/>
    <n v="1038"/>
    <n v="20.160000000000004"/>
    <n v="120.96000000000002"/>
    <n v="120.96000000000002"/>
    <n v="6"/>
    <n v="13.84"/>
    <n v="83.039999999999992"/>
  </r>
  <r>
    <n v="1100000438830"/>
    <s v="*"/>
    <s v="6206.40.00"/>
    <x v="1"/>
    <x v="3"/>
    <x v="7"/>
    <s v="CAMICIA"/>
    <s v="100%PL"/>
    <s v="ITALY"/>
    <s v="SD12"/>
    <s v="SD12FKM10088"/>
    <s v="FWS9603CA 34"/>
    <s v="F010 1 FANTASIA FULMINI"/>
    <s v="S"/>
    <s v=""/>
    <x v="16"/>
    <n v="72"/>
    <n v="173"/>
    <n v="1384"/>
    <n v="1384"/>
    <n v="20.160000000000004"/>
    <n v="161.28000000000003"/>
    <n v="161.28000000000003"/>
    <n v="8"/>
    <n v="13.84"/>
    <n v="110.72"/>
  </r>
  <r>
    <n v="1100000438847"/>
    <s v="*"/>
    <s v="6206.40.00"/>
    <x v="1"/>
    <x v="3"/>
    <x v="7"/>
    <s v="CAMICIA"/>
    <s v="100%PL"/>
    <s v="ITALY"/>
    <s v="SD12"/>
    <s v="SD12FKM10088"/>
    <s v="FWS9603CA 34"/>
    <s v="F010 1 FANTASIA FULMINI"/>
    <s v="M"/>
    <s v=""/>
    <x v="17"/>
    <n v="72"/>
    <n v="173"/>
    <n v="692"/>
    <n v="692"/>
    <n v="20.160000000000004"/>
    <n v="80.640000000000015"/>
    <n v="80.640000000000015"/>
    <n v="4"/>
    <n v="13.84"/>
    <n v="55.36"/>
  </r>
  <r>
    <n v="1100000437345"/>
    <s v="*"/>
    <s v="6206.40.00"/>
    <x v="1"/>
    <x v="3"/>
    <x v="7"/>
    <s v="BLUSA ECOPELLE TRAFORATA"/>
    <s v="85%PL 15%PU"/>
    <s v="*"/>
    <s v="SD12"/>
    <s v="SD12FKM10089"/>
    <s v="FWS9604BL 36"/>
    <s v="F001 1 FANTASIA"/>
    <s v="XS"/>
    <n v="30"/>
    <x v="0"/>
    <n v="72"/>
    <n v="173"/>
    <n v="865"/>
    <n v="865"/>
    <n v="20.160000000000004"/>
    <n v="100.80000000000001"/>
    <n v="100.80000000000001"/>
    <n v="5"/>
    <n v="13.84"/>
    <n v="69.2"/>
  </r>
  <r>
    <n v="1100000437352"/>
    <s v="*"/>
    <s v="6206.40.00"/>
    <x v="1"/>
    <x v="3"/>
    <x v="7"/>
    <s v="BLUSA ECOPELLE TRAFORATA"/>
    <s v="85%PL 15%PU"/>
    <s v="*"/>
    <s v="SD12"/>
    <s v="SD12FKM10089"/>
    <s v="FWS9604BL 36"/>
    <s v="F001 1 FANTASIA"/>
    <s v="S"/>
    <s v=""/>
    <x v="24"/>
    <n v="72"/>
    <n v="173"/>
    <n v="2076"/>
    <n v="2076"/>
    <n v="20.160000000000004"/>
    <n v="241.92000000000004"/>
    <n v="241.92000000000004"/>
    <n v="12"/>
    <n v="13.84"/>
    <n v="166.07999999999998"/>
  </r>
  <r>
    <n v="1100000437369"/>
    <s v="*"/>
    <s v="6206.40.00"/>
    <x v="1"/>
    <x v="3"/>
    <x v="7"/>
    <s v="BLUSA ECOPELLE TRAFORATA"/>
    <s v="85%PL 15%PU"/>
    <s v="*"/>
    <s v="SD12"/>
    <s v="SD12FKM10089"/>
    <s v="FWS9604BL 36"/>
    <s v="F001 1 FANTASIA"/>
    <s v="M"/>
    <s v=""/>
    <x v="10"/>
    <n v="72"/>
    <n v="173"/>
    <n v="1730"/>
    <n v="1730"/>
    <n v="20.160000000000004"/>
    <n v="201.60000000000002"/>
    <n v="201.60000000000002"/>
    <n v="10"/>
    <n v="13.84"/>
    <n v="138.4"/>
  </r>
  <r>
    <n v="1100000437376"/>
    <s v="*"/>
    <s v="6206.40.00"/>
    <x v="1"/>
    <x v="3"/>
    <x v="7"/>
    <s v="BLUSA ECOPELLE TRAFORATA"/>
    <s v="85%PL 15%PU"/>
    <s v="*"/>
    <s v="SD12"/>
    <s v="SD12FKM10089"/>
    <s v="FWS9604BL 36"/>
    <s v="F001 1 FANTASIA"/>
    <s v="L"/>
    <s v=""/>
    <x v="11"/>
    <n v="72"/>
    <n v="173"/>
    <n v="519"/>
    <n v="519"/>
    <n v="20.160000000000004"/>
    <n v="60.480000000000011"/>
    <n v="60.480000000000011"/>
    <n v="3"/>
    <n v="13.84"/>
    <n v="41.519999999999996"/>
  </r>
  <r>
    <n v="1100000437413"/>
    <s v="*"/>
    <s v="6206.40.00"/>
    <x v="1"/>
    <x v="3"/>
    <x v="7"/>
    <s v="BLUSA ECOPELLE TRAFORATA"/>
    <s v="85%PL 15%PU"/>
    <s v="*"/>
    <s v="SD12"/>
    <s v="SD12FKM10090"/>
    <s v="FWS9604BL 5064"/>
    <s v="W001/BRILLIANT WHITE"/>
    <s v="XS"/>
    <n v="49"/>
    <x v="15"/>
    <n v="72"/>
    <n v="173"/>
    <n v="1211"/>
    <n v="1211"/>
    <n v="20.160000000000004"/>
    <n v="141.12000000000003"/>
    <n v="141.12000000000003"/>
    <n v="7"/>
    <n v="13.84"/>
    <n v="96.88"/>
  </r>
  <r>
    <n v="1100000437420"/>
    <s v="*"/>
    <s v="6206.40.00"/>
    <x v="1"/>
    <x v="3"/>
    <x v="7"/>
    <s v="BLUSA ECOPELLE TRAFORATA"/>
    <s v="85%PL 15%PU"/>
    <s v="*"/>
    <s v="SD12"/>
    <s v="SD12FKM10090"/>
    <s v="FWS9604BL 5064"/>
    <s v="W001/BRILLIANT WHITE"/>
    <s v="S"/>
    <s v=""/>
    <x v="3"/>
    <n v="72"/>
    <n v="173"/>
    <n v="2941"/>
    <n v="2941"/>
    <n v="20.160000000000004"/>
    <n v="342.72000000000008"/>
    <n v="342.72000000000008"/>
    <n v="17"/>
    <n v="13.84"/>
    <n v="235.28"/>
  </r>
  <r>
    <n v="1100000437437"/>
    <s v="*"/>
    <s v="6206.40.00"/>
    <x v="1"/>
    <x v="3"/>
    <x v="7"/>
    <s v="BLUSA ECOPELLE TRAFORATA"/>
    <s v="85%PL 15%PU"/>
    <s v="*"/>
    <s v="SD12"/>
    <s v="SD12FKM10090"/>
    <s v="FWS9604BL 5064"/>
    <s v="W001/BRILLIANT WHITE"/>
    <s v="M"/>
    <s v=""/>
    <x v="3"/>
    <n v="72"/>
    <n v="173"/>
    <n v="2941"/>
    <n v="2941"/>
    <n v="20.160000000000004"/>
    <n v="342.72000000000008"/>
    <n v="342.72000000000008"/>
    <n v="17"/>
    <n v="13.84"/>
    <n v="235.28"/>
  </r>
  <r>
    <n v="1100000437444"/>
    <s v="*"/>
    <s v="6206.40.00"/>
    <x v="1"/>
    <x v="3"/>
    <x v="7"/>
    <s v="BLUSA ECOPELLE TRAFORATA"/>
    <s v="85%PL 15%PU"/>
    <s v="*"/>
    <s v="SD12"/>
    <s v="SD12FKM10090"/>
    <s v="FWS9604BL 5064"/>
    <s v="W001/BRILLIANT WHITE"/>
    <s v="L"/>
    <s v=""/>
    <x v="16"/>
    <n v="72"/>
    <n v="173"/>
    <n v="1384"/>
    <n v="1384"/>
    <n v="20.160000000000004"/>
    <n v="161.28000000000003"/>
    <n v="161.28000000000003"/>
    <n v="8"/>
    <n v="13.84"/>
    <n v="110.72"/>
  </r>
  <r>
    <n v="1100000438892"/>
    <s v="*"/>
    <s v="6206.40.00"/>
    <x v="1"/>
    <x v="3"/>
    <x v="7"/>
    <s v="BLUSA MANICA C/ARRICCIO"/>
    <s v="100%PL"/>
    <s v="*"/>
    <s v="SD12"/>
    <s v="SD12FKM10091"/>
    <s v="FWS9605BL 33"/>
    <s v="B617/NAUTICAL BLUE"/>
    <s v="XS"/>
    <n v="18"/>
    <x v="11"/>
    <n v="72"/>
    <n v="173"/>
    <n v="519"/>
    <n v="519"/>
    <n v="20.160000000000004"/>
    <n v="60.480000000000011"/>
    <n v="60.480000000000011"/>
    <n v="3"/>
    <n v="13.84"/>
    <n v="41.519999999999996"/>
  </r>
  <r>
    <n v="1100000438908"/>
    <s v="*"/>
    <s v="6206.40.00"/>
    <x v="1"/>
    <x v="3"/>
    <x v="7"/>
    <s v="BLUSA MANICA C/ARRICCIO"/>
    <s v="100%PL"/>
    <s v="*"/>
    <s v="SD12"/>
    <s v="SD12FKM10091"/>
    <s v="FWS9605BL 33"/>
    <s v="B617/NAUTICAL BLUE"/>
    <s v="S"/>
    <s v=""/>
    <x v="4"/>
    <n v="72"/>
    <n v="173"/>
    <n v="1038"/>
    <n v="1038"/>
    <n v="20.160000000000004"/>
    <n v="120.96000000000002"/>
    <n v="120.96000000000002"/>
    <n v="6"/>
    <n v="13.84"/>
    <n v="83.039999999999992"/>
  </r>
  <r>
    <n v="1100000438915"/>
    <s v="*"/>
    <s v="6206.40.00"/>
    <x v="1"/>
    <x v="3"/>
    <x v="7"/>
    <s v="BLUSA MANICA C/ARRICCIO"/>
    <s v="100%PL"/>
    <s v="*"/>
    <s v="SD12"/>
    <s v="SD12FKM10091"/>
    <s v="FWS9605BL 33"/>
    <s v="B617/NAUTICAL BLUE"/>
    <s v="M"/>
    <s v=""/>
    <x v="4"/>
    <n v="72"/>
    <n v="173"/>
    <n v="1038"/>
    <n v="1038"/>
    <n v="20.160000000000004"/>
    <n v="120.96000000000002"/>
    <n v="120.96000000000002"/>
    <n v="6"/>
    <n v="13.84"/>
    <n v="83.039999999999992"/>
  </r>
  <r>
    <n v="1100000438922"/>
    <s v="*"/>
    <s v="6206.40.00"/>
    <x v="1"/>
    <x v="3"/>
    <x v="7"/>
    <s v="BLUSA MANICA C/ARRICCIO"/>
    <s v="100%PL"/>
    <s v="*"/>
    <s v="SD12"/>
    <s v="SD12FKM10091"/>
    <s v="FWS9605BL 33"/>
    <s v="B617/NAUTICAL BLUE"/>
    <s v="L"/>
    <s v=""/>
    <x v="11"/>
    <n v="72"/>
    <n v="173"/>
    <n v="519"/>
    <n v="519"/>
    <n v="20.160000000000004"/>
    <n v="60.480000000000011"/>
    <n v="60.480000000000011"/>
    <n v="3"/>
    <n v="13.84"/>
    <n v="41.519999999999996"/>
  </r>
  <r>
    <n v="1100000457732"/>
    <s v="*"/>
    <s v="6206.40.00"/>
    <x v="1"/>
    <x v="3"/>
    <x v="7"/>
    <s v="BLUSA MANICA C/ARRICCIO"/>
    <s v="100%PL"/>
    <s v="*"/>
    <s v="SD12"/>
    <s v="SD12FKM10092"/>
    <s v="FWS9605BL 35"/>
    <s v="F002 2 FANTASIA"/>
    <s v="XS"/>
    <n v="43"/>
    <x v="16"/>
    <n v="72"/>
    <n v="173"/>
    <n v="1384"/>
    <n v="1384"/>
    <n v="20.160000000000004"/>
    <n v="161.28000000000003"/>
    <n v="161.28000000000003"/>
    <n v="8"/>
    <n v="13.84"/>
    <n v="110.72"/>
  </r>
  <r>
    <n v="1100000457749"/>
    <s v="*"/>
    <s v="6206.40.00"/>
    <x v="1"/>
    <x v="3"/>
    <x v="7"/>
    <s v="BLUSA MANICA C/ARRICCIO"/>
    <s v="100%PL"/>
    <s v="*"/>
    <s v="SD12"/>
    <s v="SD12FKM10092"/>
    <s v="FWS9605BL 35"/>
    <s v="F002 2 FANTASIA"/>
    <s v="S"/>
    <s v=""/>
    <x v="9"/>
    <n v="72"/>
    <n v="173"/>
    <n v="2422"/>
    <n v="2422"/>
    <n v="20.160000000000004"/>
    <n v="282.24000000000007"/>
    <n v="282.24000000000007"/>
    <n v="14"/>
    <n v="13.84"/>
    <n v="193.76"/>
  </r>
  <r>
    <n v="1100000457756"/>
    <s v="*"/>
    <s v="6206.40.00"/>
    <x v="1"/>
    <x v="3"/>
    <x v="7"/>
    <s v="BLUSA MANICA C/ARRICCIO"/>
    <s v="100%PL"/>
    <s v="*"/>
    <s v="SD12"/>
    <s v="SD12FKM10092"/>
    <s v="FWS9605BL 35"/>
    <s v="F002 2 FANTASIA"/>
    <s v="M"/>
    <s v=""/>
    <x v="9"/>
    <n v="72"/>
    <n v="173"/>
    <n v="2422"/>
    <n v="2422"/>
    <n v="20.160000000000004"/>
    <n v="282.24000000000007"/>
    <n v="282.24000000000007"/>
    <n v="14"/>
    <n v="13.84"/>
    <n v="193.76"/>
  </r>
  <r>
    <n v="1100000457763"/>
    <s v="*"/>
    <s v="6206.40.00"/>
    <x v="1"/>
    <x v="3"/>
    <x v="7"/>
    <s v="BLUSA MANICA C/ARRICCIO"/>
    <s v="100%PL"/>
    <s v="*"/>
    <s v="SD12"/>
    <s v="SD12FKM10092"/>
    <s v="FWS9605BL 35"/>
    <s v="F002 2 FANTASIA"/>
    <s v="L"/>
    <s v=""/>
    <x v="15"/>
    <n v="72"/>
    <n v="173"/>
    <n v="1211"/>
    <n v="1211"/>
    <n v="20.160000000000004"/>
    <n v="141.12000000000003"/>
    <n v="141.12000000000003"/>
    <n v="7"/>
    <n v="13.84"/>
    <n v="96.88"/>
  </r>
  <r>
    <n v="2000047434187"/>
    <n v="3000005128027"/>
    <s v="6202.19.00"/>
    <x v="1"/>
    <x v="3"/>
    <x v="7"/>
    <s v="SHIRT SIMONE"/>
    <s v="96%Cotton 4%Elastane"/>
    <s v="TURKEY"/>
    <s v="SD12"/>
    <s v="SD12FKM10095"/>
    <s v="FWCS8172CA"/>
    <s v="Bianco/White"/>
    <s v="XS"/>
    <n v="6"/>
    <x v="4"/>
    <n v="92"/>
    <n v="221"/>
    <n v="1326"/>
    <n v="1326"/>
    <n v="25.76"/>
    <n v="154.56"/>
    <n v="154.56"/>
    <n v="6"/>
    <n v="17.68"/>
    <n v="106.08"/>
  </r>
  <r>
    <n v="2000047436105"/>
    <n v="3000005292025"/>
    <s v="6202.19.00"/>
    <x v="1"/>
    <x v="3"/>
    <x v="7"/>
    <s v="BLOUSE FLORENCE"/>
    <s v="96%Seta 4%Elastam"/>
    <s v="ITALY"/>
    <s v="SD12"/>
    <s v="SD12FKM10097"/>
    <s v="FWCS8255CA"/>
    <s v="Gri ch/Lt Grey"/>
    <s v="XS"/>
    <n v="5"/>
    <x v="0"/>
    <n v="138"/>
    <n v="331"/>
    <n v="1655"/>
    <n v="1655"/>
    <n v="38.64"/>
    <n v="193.2"/>
    <n v="193.2"/>
    <n v="5"/>
    <n v="26.48"/>
    <n v="132.4"/>
  </r>
  <r>
    <n v="3000009315010"/>
    <s v="*"/>
    <s v="6214.30.00"/>
    <x v="1"/>
    <x v="3"/>
    <x v="8"/>
    <s v="SCIARPA"/>
    <s v="40%PC 30%WM 30%WO"/>
    <s v="ITALY"/>
    <s v="SD19"/>
    <s v="SD19FKM00001"/>
    <s v="FWCF9233SC"/>
    <s v="Q02/Q/R BIANCO/FUXIA"/>
    <s v="UNI"/>
    <m/>
    <x v="24"/>
    <n v="76"/>
    <n v="182"/>
    <n v="2184"/>
    <n v="0"/>
    <n v="21.28"/>
    <n v="255.36"/>
    <n v="0"/>
    <n v="0"/>
    <n v="14.56"/>
    <n v="0"/>
  </r>
  <r>
    <n v="3000009190020"/>
    <s v="*"/>
    <s v="6204.44.00"/>
    <x v="1"/>
    <x v="3"/>
    <x v="9"/>
    <s v="VESTITO"/>
    <s v="70%VI 25%PA 5%EA"/>
    <s v="ITALY"/>
    <s v="SD20"/>
    <s v="SD20FKM00002"/>
    <s v="FWCF9068VE"/>
    <s v="N01/BLACK"/>
    <n v="38"/>
    <n v="53"/>
    <x v="0"/>
    <n v="168"/>
    <n v="403"/>
    <n v="2015"/>
    <n v="2015"/>
    <n v="47.040000000000006"/>
    <n v="235.20000000000005"/>
    <n v="235.20000000000005"/>
    <n v="5"/>
    <n v="32.24"/>
    <n v="161.20000000000002"/>
  </r>
  <r>
    <n v="3000009190037"/>
    <s v="*"/>
    <s v="6204.44.00"/>
    <x v="1"/>
    <x v="3"/>
    <x v="9"/>
    <s v="VESTITO"/>
    <s v="70%VI 25%PA 5%EA"/>
    <s v="ITALY"/>
    <s v="SD20"/>
    <s v="SD20FKM00002"/>
    <s v="FWCF9068VE"/>
    <s v="N01/BLACK"/>
    <n v="40"/>
    <s v=""/>
    <x v="9"/>
    <n v="168"/>
    <n v="403"/>
    <n v="5642"/>
    <n v="5642"/>
    <n v="47.040000000000006"/>
    <n v="658.56000000000006"/>
    <n v="658.56000000000006"/>
    <n v="14"/>
    <n v="32.24"/>
    <n v="451.36"/>
  </r>
  <r>
    <n v="3000009190044"/>
    <s v="*"/>
    <s v="6204.44.00"/>
    <x v="1"/>
    <x v="3"/>
    <x v="9"/>
    <s v="VESTITO"/>
    <s v="70%VI 25%PA 5%EA"/>
    <s v="ITALY"/>
    <s v="SD20"/>
    <s v="SD20FKM00002"/>
    <s v="FWCF9068VE"/>
    <s v="N01/BLACK"/>
    <n v="42"/>
    <s v=""/>
    <x v="3"/>
    <n v="168"/>
    <n v="403"/>
    <n v="6851"/>
    <n v="6851"/>
    <n v="47.040000000000006"/>
    <n v="799.68000000000006"/>
    <n v="799.68000000000006"/>
    <n v="17"/>
    <n v="32.24"/>
    <n v="548.08000000000004"/>
  </r>
  <r>
    <n v="3000009190051"/>
    <s v="*"/>
    <s v="6204.44.00"/>
    <x v="1"/>
    <x v="3"/>
    <x v="9"/>
    <s v="VESTITO"/>
    <s v="70%VI 25%PA 5%EA"/>
    <s v="ITALY"/>
    <s v="SD20"/>
    <s v="SD20FKM00002"/>
    <s v="FWCF9068VE"/>
    <s v="N01/BLACK"/>
    <n v="44"/>
    <s v=""/>
    <x v="8"/>
    <n v="168"/>
    <n v="403"/>
    <n v="5239"/>
    <n v="5239"/>
    <n v="47.040000000000006"/>
    <n v="611.5200000000001"/>
    <n v="611.5200000000001"/>
    <n v="13"/>
    <n v="32.24"/>
    <n v="419.12"/>
  </r>
  <r>
    <n v="3000009190068"/>
    <s v="*"/>
    <s v="6204.44.00"/>
    <x v="1"/>
    <x v="3"/>
    <x v="9"/>
    <s v="VESTITO"/>
    <s v="70%VI 25%PA 5%EA"/>
    <s v="ITALY"/>
    <s v="SD20"/>
    <s v="SD20FKM00002"/>
    <s v="FWCF9068VE"/>
    <s v="N01/BLACK"/>
    <n v="46"/>
    <s v=""/>
    <x v="11"/>
    <n v="168"/>
    <n v="403"/>
    <n v="1209"/>
    <n v="1209"/>
    <n v="47.040000000000006"/>
    <n v="141.12"/>
    <n v="141.12"/>
    <n v="3"/>
    <n v="32.24"/>
    <n v="96.72"/>
  </r>
  <r>
    <n v="3000009190075"/>
    <s v="*"/>
    <s v="6204.44.00"/>
    <x v="1"/>
    <x v="3"/>
    <x v="9"/>
    <s v="VESTITO"/>
    <s v="70%VI 25%PA 5%EA"/>
    <s v="ITALY"/>
    <s v="SD20"/>
    <s v="SD20FKM00002"/>
    <s v="FWCF9068VE"/>
    <s v="N01/BLACK"/>
    <n v="48"/>
    <s v=""/>
    <x v="14"/>
    <n v="168"/>
    <n v="403"/>
    <n v="403"/>
    <n v="403"/>
    <n v="47.040000000000006"/>
    <n v="47.040000000000006"/>
    <n v="47.040000000000006"/>
    <n v="1"/>
    <n v="32.24"/>
    <n v="32.24"/>
  </r>
  <r>
    <n v="3000009285023"/>
    <s v="*"/>
    <s v="6204.43.00"/>
    <x v="1"/>
    <x v="3"/>
    <x v="9"/>
    <s v="VESTITO"/>
    <s v="52%PES 40%PA 8%EL"/>
    <s v="ITALY"/>
    <s v="SD20"/>
    <s v="SD20FKM00003"/>
    <s v="FWCF9091VE"/>
    <s v="Q01/Q/R BIANCO/NERO"/>
    <n v="38"/>
    <n v="32"/>
    <x v="7"/>
    <n v="196"/>
    <n v="470"/>
    <n v="940"/>
    <n v="940"/>
    <n v="54.88"/>
    <n v="109.76"/>
    <n v="109.76"/>
    <n v="2"/>
    <n v="37.6"/>
    <n v="75.2"/>
  </r>
  <r>
    <n v="3000009285030"/>
    <s v="*"/>
    <s v="6204.43.00"/>
    <x v="1"/>
    <x v="3"/>
    <x v="9"/>
    <s v="VESTITO"/>
    <s v="52%PES 40%PA 8%EL"/>
    <s v="ITALY"/>
    <s v="SD20"/>
    <s v="SD20FKM00003"/>
    <s v="FWCF9091VE"/>
    <s v="Q01/Q/R BIANCO/NERO"/>
    <n v="40"/>
    <s v=""/>
    <x v="10"/>
    <n v="196"/>
    <n v="470"/>
    <n v="4700"/>
    <n v="4700"/>
    <n v="54.88"/>
    <n v="548.80000000000007"/>
    <n v="548.80000000000007"/>
    <n v="10"/>
    <n v="37.6"/>
    <n v="376"/>
  </r>
  <r>
    <n v="3000009285047"/>
    <s v="*"/>
    <s v="6204.43.00"/>
    <x v="1"/>
    <x v="3"/>
    <x v="9"/>
    <s v="VESTITO"/>
    <s v="52%PES 40%PA 8%EL"/>
    <s v="ITALY"/>
    <s v="SD20"/>
    <s v="SD20FKM00003"/>
    <s v="FWCF9091VE"/>
    <s v="Q01/Q/R BIANCO/NERO"/>
    <n v="42"/>
    <s v=""/>
    <x v="12"/>
    <n v="196"/>
    <n v="470"/>
    <n v="5170"/>
    <n v="5170"/>
    <n v="54.88"/>
    <n v="603.68000000000006"/>
    <n v="603.68000000000006"/>
    <n v="11"/>
    <n v="37.6"/>
    <n v="413.6"/>
  </r>
  <r>
    <n v="3000009285054"/>
    <s v="*"/>
    <s v="6204.43.00"/>
    <x v="1"/>
    <x v="3"/>
    <x v="9"/>
    <s v="VESTITO"/>
    <s v="52%PES 40%PA 8%EL"/>
    <s v="ITALY"/>
    <s v="SD20"/>
    <s v="SD20FKM00003"/>
    <s v="FWCF9091VE"/>
    <s v="Q01/Q/R BIANCO/NERO"/>
    <n v="44"/>
    <s v=""/>
    <x v="13"/>
    <n v="196"/>
    <n v="470"/>
    <n v="4230"/>
    <n v="4230"/>
    <n v="54.88"/>
    <n v="493.92"/>
    <n v="493.92"/>
    <n v="9"/>
    <n v="37.6"/>
    <n v="338.40000000000003"/>
  </r>
  <r>
    <n v="3000009229065"/>
    <s v="*"/>
    <s v="6204.43.00"/>
    <x v="1"/>
    <x v="3"/>
    <x v="9"/>
    <s v="VESTITO"/>
    <s v="100%PL"/>
    <s v="ITALY"/>
    <s v="SD20"/>
    <s v="SD20FKM00004"/>
    <s v="FWCF9151VE"/>
    <s v="N01/BLACK"/>
    <n v="46"/>
    <m/>
    <x v="14"/>
    <n v="329"/>
    <n v="790"/>
    <n v="790"/>
    <n v="790"/>
    <n v="92.12"/>
    <n v="92.12"/>
    <n v="92.12"/>
    <n v="1"/>
    <n v="63.2"/>
    <n v="63.2"/>
  </r>
  <r>
    <n v="3000009230023"/>
    <s v="*"/>
    <s v="6204.44.00"/>
    <x v="1"/>
    <x v="3"/>
    <x v="9"/>
    <s v="VESTITO"/>
    <s v="82%AC 18%SE"/>
    <s v="ITALY"/>
    <s v="SD20"/>
    <s v="SD20FKM00005"/>
    <s v="FWCF9152VE"/>
    <s v="S10/SAND"/>
    <n v="38"/>
    <n v="8"/>
    <x v="7"/>
    <n v="219"/>
    <n v="526"/>
    <n v="1052"/>
    <n v="1052"/>
    <n v="61.320000000000007"/>
    <n v="122.64000000000001"/>
    <n v="122.64000000000001"/>
    <n v="2"/>
    <n v="42.08"/>
    <n v="84.16"/>
  </r>
  <r>
    <n v="3000009230030"/>
    <s v="*"/>
    <s v="6204.44.00"/>
    <x v="1"/>
    <x v="3"/>
    <x v="9"/>
    <s v="VESTITO"/>
    <s v="82%AC 18%SE"/>
    <s v="ITALY"/>
    <s v="SD20"/>
    <s v="SD20FKM00005"/>
    <s v="FWCF9152VE"/>
    <s v="S10/SAND"/>
    <n v="40"/>
    <s v=""/>
    <x v="11"/>
    <n v="219"/>
    <n v="526"/>
    <n v="1578"/>
    <n v="1578"/>
    <n v="61.320000000000007"/>
    <n v="183.96000000000004"/>
    <n v="183.96000000000004"/>
    <n v="3"/>
    <n v="42.08"/>
    <n v="126.24"/>
  </r>
  <r>
    <n v="3000009230047"/>
    <s v="*"/>
    <s v="6204.44.00"/>
    <x v="1"/>
    <x v="3"/>
    <x v="9"/>
    <s v="VESTITO"/>
    <s v="82%AC 18%SE"/>
    <s v="ITALY"/>
    <s v="SD20"/>
    <s v="SD20FKM00005"/>
    <s v="FWCF9152VE"/>
    <s v="S10/SAND"/>
    <n v="42"/>
    <s v=""/>
    <x v="11"/>
    <n v="219"/>
    <n v="526"/>
    <n v="1578"/>
    <n v="1578"/>
    <n v="61.320000000000007"/>
    <n v="183.96000000000004"/>
    <n v="183.96000000000004"/>
    <n v="3"/>
    <n v="42.08"/>
    <n v="126.24"/>
  </r>
  <r>
    <n v="3000009232034"/>
    <s v="*"/>
    <s v="6204.44.00"/>
    <x v="1"/>
    <x v="3"/>
    <x v="9"/>
    <s v="VESTITO"/>
    <s v="95%VI 5%EA"/>
    <s v="ITALY"/>
    <s v="SD20"/>
    <s v="SD20FKM00006"/>
    <s v="FWCF9153VE"/>
    <s v="N01/BLACK"/>
    <n v="40"/>
    <n v="3"/>
    <x v="14"/>
    <n v="238"/>
    <n v="571"/>
    <n v="571"/>
    <n v="571"/>
    <n v="66.64"/>
    <n v="66.64"/>
    <n v="66.64"/>
    <n v="1"/>
    <n v="45.68"/>
    <n v="45.68"/>
  </r>
  <r>
    <n v="3000009232041"/>
    <s v="*"/>
    <s v="6204.44.00"/>
    <x v="1"/>
    <x v="3"/>
    <x v="9"/>
    <s v="VESTITO"/>
    <s v="95%VI 5%EA"/>
    <s v="ITALY"/>
    <s v="SD20"/>
    <s v="SD20FKM00006"/>
    <s v="FWCF9153VE"/>
    <s v="N01/BLACK"/>
    <n v="42"/>
    <s v=""/>
    <x v="7"/>
    <n v="238"/>
    <n v="571"/>
    <n v="1142"/>
    <n v="1142"/>
    <n v="66.64"/>
    <n v="133.28"/>
    <n v="133.28"/>
    <n v="2"/>
    <n v="45.68"/>
    <n v="91.36"/>
  </r>
  <r>
    <n v="3000009238029"/>
    <s v="*"/>
    <s v="6204.44.00"/>
    <x v="1"/>
    <x v="3"/>
    <x v="9"/>
    <s v="VESTITO"/>
    <s v="71%VI 29%PL"/>
    <s v="ITALY"/>
    <s v="SD20"/>
    <s v="SD20FKM00008"/>
    <s v="FWCF9171VE"/>
    <s v="N01/BLACK"/>
    <s v="XS"/>
    <n v="43"/>
    <x v="0"/>
    <n v="252"/>
    <n v="605"/>
    <n v="3025"/>
    <n v="3025"/>
    <n v="70.56"/>
    <n v="352.8"/>
    <n v="352.8"/>
    <n v="5"/>
    <n v="48.4"/>
    <n v="242"/>
  </r>
  <r>
    <n v="3000009238036"/>
    <s v="*"/>
    <s v="6204.44.00"/>
    <x v="1"/>
    <x v="3"/>
    <x v="9"/>
    <s v="VESTITO"/>
    <s v="71%VI 29%PL"/>
    <s v="ITALY"/>
    <s v="SD20"/>
    <s v="SD20FKM00008"/>
    <s v="FWCF9171VE"/>
    <s v="N01/BLACK"/>
    <s v="S"/>
    <s v=""/>
    <x v="23"/>
    <n v="252"/>
    <n v="605"/>
    <n v="12100"/>
    <n v="12100"/>
    <n v="70.56"/>
    <n v="1411.2"/>
    <n v="1411.2"/>
    <n v="20"/>
    <n v="48.4"/>
    <n v="968"/>
  </r>
  <r>
    <n v="3000009238043"/>
    <s v="*"/>
    <s v="6204.44.00"/>
    <x v="1"/>
    <x v="3"/>
    <x v="9"/>
    <s v="VESTITO"/>
    <s v="71%VI 29%PL"/>
    <s v="ITALY"/>
    <s v="SD20"/>
    <s v="SD20FKM00008"/>
    <s v="FWCF9171VE"/>
    <s v="N01/BLACK"/>
    <s v="M"/>
    <s v=""/>
    <x v="3"/>
    <n v="252"/>
    <n v="605"/>
    <n v="10285"/>
    <n v="10285"/>
    <n v="70.56"/>
    <n v="1199.52"/>
    <n v="1199.52"/>
    <n v="17"/>
    <n v="48.4"/>
    <n v="822.8"/>
  </r>
  <r>
    <n v="3000009238050"/>
    <s v="*"/>
    <s v="6204.44.00"/>
    <x v="1"/>
    <x v="3"/>
    <x v="9"/>
    <s v="VESTITO"/>
    <s v="71%VI 29%PL"/>
    <s v="ITALY"/>
    <s v="SD20"/>
    <s v="SD20FKM00008"/>
    <s v="FWCF9171VE"/>
    <s v="N01/BLACK"/>
    <s v="L"/>
    <s v=""/>
    <x v="14"/>
    <n v="252"/>
    <n v="605"/>
    <n v="605"/>
    <n v="605"/>
    <n v="70.56"/>
    <n v="70.56"/>
    <n v="70.56"/>
    <n v="1"/>
    <n v="48.4"/>
    <n v="48.4"/>
  </r>
  <r>
    <n v="3000009298023"/>
    <s v="*"/>
    <s v="6204.43.00"/>
    <x v="1"/>
    <x v="3"/>
    <x v="9"/>
    <s v="VESTITO"/>
    <s v="100%PL"/>
    <s v="ITALY"/>
    <s v="SD20"/>
    <s v="SD20FKM00009"/>
    <s v="FWCF9195VE"/>
    <s v="K74/ALL OVER PAR/TEX NER"/>
    <n v="38"/>
    <m/>
    <x v="14"/>
    <n v="256"/>
    <n v="614"/>
    <n v="614"/>
    <n v="614"/>
    <n v="71.680000000000007"/>
    <n v="71.680000000000007"/>
    <n v="71.680000000000007"/>
    <n v="1"/>
    <n v="49.120000000000005"/>
    <n v="49.120000000000005"/>
  </r>
  <r>
    <n v="3000009298030"/>
    <s v="*"/>
    <s v="6204.43.00"/>
    <x v="1"/>
    <x v="3"/>
    <x v="9"/>
    <s v="VESTITO"/>
    <s v="100%PL"/>
    <s v="ITALY"/>
    <s v="SD20"/>
    <s v="SD20FKM00009"/>
    <s v="FWCF9195VE"/>
    <s v="K74/ALL OVER PAR/TEX NER"/>
    <n v="40"/>
    <m/>
    <x v="14"/>
    <n v="256"/>
    <n v="614"/>
    <n v="614"/>
    <n v="614"/>
    <n v="71.680000000000007"/>
    <n v="71.680000000000007"/>
    <n v="71.680000000000007"/>
    <n v="1"/>
    <n v="49.120000000000005"/>
    <n v="49.120000000000005"/>
  </r>
  <r>
    <n v="3000009298047"/>
    <s v="*"/>
    <s v="6204.43.00"/>
    <x v="1"/>
    <x v="3"/>
    <x v="9"/>
    <s v="VESTITO"/>
    <s v="100%PL"/>
    <s v="ITALY"/>
    <s v="SD20"/>
    <s v="SD20FKM00009"/>
    <s v="FWCF9195VE"/>
    <s v="K74/ALL OVER PAR/TEX NER"/>
    <n v="42"/>
    <m/>
    <x v="14"/>
    <n v="256"/>
    <n v="614"/>
    <n v="614"/>
    <n v="614"/>
    <n v="71.680000000000007"/>
    <n v="71.680000000000007"/>
    <n v="71.680000000000007"/>
    <n v="1"/>
    <n v="49.120000000000005"/>
    <n v="49.120000000000005"/>
  </r>
  <r>
    <n v="3000009247021"/>
    <s v="*"/>
    <s v="6204.44.00"/>
    <x v="1"/>
    <x v="3"/>
    <x v="9"/>
    <s v="VESTITO"/>
    <s v="70%VI 30%PL"/>
    <s v="ITALY"/>
    <s v="SD20"/>
    <s v="SD20FKM00010"/>
    <s v="FWCF9204VE"/>
    <s v="N01/BLACK"/>
    <s v="XS"/>
    <m/>
    <x v="16"/>
    <n v="292"/>
    <n v="701"/>
    <n v="5608"/>
    <n v="5608"/>
    <n v="81.760000000000005"/>
    <n v="654.08000000000004"/>
    <n v="654.08000000000004"/>
    <n v="8"/>
    <n v="56.08"/>
    <n v="448.64"/>
  </r>
  <r>
    <n v="3000009247038"/>
    <s v="*"/>
    <s v="6204.44.00"/>
    <x v="1"/>
    <x v="3"/>
    <x v="9"/>
    <s v="VESTITO"/>
    <s v="70%VI 30%PL"/>
    <s v="ITALY"/>
    <s v="SD20"/>
    <s v="SD20FKM00010"/>
    <s v="FWCF9204VE"/>
    <s v="N01/BLACK"/>
    <s v="S"/>
    <m/>
    <x v="10"/>
    <n v="292"/>
    <n v="701"/>
    <n v="7010"/>
    <n v="7010"/>
    <n v="81.760000000000005"/>
    <n v="817.6"/>
    <n v="817.6"/>
    <n v="10"/>
    <n v="56.08"/>
    <n v="560.79999999999995"/>
  </r>
  <r>
    <n v="3000009247045"/>
    <s v="*"/>
    <s v="6204.44.00"/>
    <x v="1"/>
    <x v="3"/>
    <x v="9"/>
    <s v="VESTITO"/>
    <s v="70%VI 30%PL"/>
    <s v="ITALY"/>
    <s v="SD20"/>
    <s v="SD20FKM00010"/>
    <s v="FWCF9204VE"/>
    <s v="N01/BLACK"/>
    <s v="M"/>
    <m/>
    <x v="13"/>
    <n v="292"/>
    <n v="701"/>
    <n v="6309"/>
    <n v="6309"/>
    <n v="81.760000000000005"/>
    <n v="735.84"/>
    <n v="735.84"/>
    <n v="9"/>
    <n v="56.08"/>
    <n v="504.71999999999997"/>
  </r>
  <r>
    <n v="3000009249018"/>
    <s v="*"/>
    <s v="6204.41.00"/>
    <x v="1"/>
    <x v="3"/>
    <x v="9"/>
    <s v="VESTITO"/>
    <s v="75%WO 24%PA 1%EA"/>
    <s v="ITALY"/>
    <s v="SD20"/>
    <s v="SD20FKM00011"/>
    <s v="FWCF9207VE"/>
    <s v="N01/BLACK"/>
    <s v="XXS"/>
    <n v="3"/>
    <x v="14"/>
    <n v="201"/>
    <n v="482"/>
    <n v="482"/>
    <n v="482"/>
    <n v="56.280000000000008"/>
    <n v="56.280000000000008"/>
    <n v="56.280000000000008"/>
    <n v="1"/>
    <n v="38.56"/>
    <n v="38.56"/>
  </r>
  <r>
    <n v="3000009249025"/>
    <s v="*"/>
    <s v="6204.41.00"/>
    <x v="1"/>
    <x v="3"/>
    <x v="9"/>
    <s v="VESTITO"/>
    <s v="75%WO 24%PA 1%EA"/>
    <s v="ITALY"/>
    <s v="SD20"/>
    <s v="SD20FKM00011"/>
    <s v="FWCF9207VE"/>
    <s v="N01/BLACK"/>
    <s v="XS"/>
    <s v=""/>
    <x v="14"/>
    <n v="201"/>
    <n v="482"/>
    <n v="482"/>
    <n v="482"/>
    <n v="56.280000000000008"/>
    <n v="56.280000000000008"/>
    <n v="56.280000000000008"/>
    <n v="1"/>
    <n v="38.56"/>
    <n v="38.56"/>
  </r>
  <r>
    <n v="3000009249049"/>
    <s v="*"/>
    <s v="6204.41.00"/>
    <x v="1"/>
    <x v="3"/>
    <x v="9"/>
    <s v="VESTITO"/>
    <s v="75%WO 24%PA 1%EA"/>
    <s v="ITALY"/>
    <s v="SD20"/>
    <s v="SD20FKM00011"/>
    <s v="FWCF9207VE"/>
    <s v="N01/BLACK"/>
    <s v="M"/>
    <s v=""/>
    <x v="14"/>
    <n v="201"/>
    <n v="482"/>
    <n v="482"/>
    <n v="482"/>
    <n v="56.280000000000008"/>
    <n v="56.280000000000008"/>
    <n v="56.280000000000008"/>
    <n v="1"/>
    <n v="38.56"/>
    <n v="38.56"/>
  </r>
  <r>
    <n v="3000009305042"/>
    <s v="*"/>
    <s v="6204.43.00"/>
    <x v="1"/>
    <x v="3"/>
    <x v="9"/>
    <s v="VESTITO"/>
    <s v="100%PL"/>
    <s v="ITALY"/>
    <s v="SD20"/>
    <s v="SD20FKM00013"/>
    <s v="FWCF9215VE"/>
    <s v="K77/ALL OVER FLOREAL YEL"/>
    <n v="42"/>
    <n v="1"/>
    <x v="14"/>
    <n v="210"/>
    <n v="504"/>
    <n v="504"/>
    <n v="504"/>
    <n v="58.800000000000004"/>
    <n v="58.800000000000004"/>
    <n v="58.800000000000004"/>
    <n v="1"/>
    <n v="40.32"/>
    <n v="40.32"/>
  </r>
  <r>
    <n v="3000009260020"/>
    <s v="*"/>
    <s v="6204.39.19"/>
    <x v="1"/>
    <x v="3"/>
    <x v="9"/>
    <s v="VESTITO"/>
    <s v="95%PES 5%EA"/>
    <s v="ITALY"/>
    <s v="SD20"/>
    <s v="SD20FKM00014"/>
    <s v="FWCF9237VE"/>
    <s v="S10/SAND"/>
    <n v="38"/>
    <n v="11"/>
    <x v="7"/>
    <n v="175"/>
    <n v="420"/>
    <n v="840"/>
    <n v="840"/>
    <n v="49.000000000000007"/>
    <n v="98.000000000000014"/>
    <n v="98.000000000000014"/>
    <n v="2"/>
    <n v="33.6"/>
    <n v="67.2"/>
  </r>
  <r>
    <n v="3000009260037"/>
    <s v="*"/>
    <s v="6204.39.19"/>
    <x v="1"/>
    <x v="3"/>
    <x v="9"/>
    <s v="VESTITO"/>
    <s v="95%PES 5%EA"/>
    <s v="ITALY"/>
    <s v="SD20"/>
    <s v="SD20FKM00014"/>
    <s v="FWCF9237VE"/>
    <s v="S10/SAND"/>
    <n v="40"/>
    <s v=""/>
    <x v="14"/>
    <n v="175"/>
    <n v="420"/>
    <n v="420"/>
    <n v="420"/>
    <n v="49.000000000000007"/>
    <n v="49.000000000000007"/>
    <n v="49.000000000000007"/>
    <n v="1"/>
    <n v="33.6"/>
    <n v="33.6"/>
  </r>
  <r>
    <n v="3000009260044"/>
    <s v="*"/>
    <s v="6204.39.19"/>
    <x v="1"/>
    <x v="3"/>
    <x v="9"/>
    <s v="VESTITO"/>
    <s v="95%PES 5%EA"/>
    <s v="ITALY"/>
    <s v="SD20"/>
    <s v="SD20FKM00014"/>
    <s v="FWCF9237VE"/>
    <s v="S10/SAND"/>
    <n v="42"/>
    <s v=""/>
    <x v="17"/>
    <n v="175"/>
    <n v="420"/>
    <n v="1680"/>
    <n v="1680"/>
    <n v="49.000000000000007"/>
    <n v="196.00000000000003"/>
    <n v="196.00000000000003"/>
    <n v="4"/>
    <n v="33.6"/>
    <n v="134.4"/>
  </r>
  <r>
    <n v="3000009260051"/>
    <s v="*"/>
    <s v="6204.39.19"/>
    <x v="1"/>
    <x v="3"/>
    <x v="9"/>
    <s v="VESTITO"/>
    <s v="95%PES 5%EA"/>
    <s v="ITALY"/>
    <s v="SD20"/>
    <s v="SD20FKM00014"/>
    <s v="FWCF9237VE"/>
    <s v="S10/SAND"/>
    <n v="44"/>
    <s v=""/>
    <x v="11"/>
    <n v="175"/>
    <n v="420"/>
    <n v="1260"/>
    <n v="1260"/>
    <n v="49.000000000000007"/>
    <n v="147.00000000000003"/>
    <n v="147.00000000000003"/>
    <n v="3"/>
    <n v="33.6"/>
    <n v="100.80000000000001"/>
  </r>
  <r>
    <n v="3000009260075"/>
    <s v="*"/>
    <s v="6204.39.19"/>
    <x v="1"/>
    <x v="3"/>
    <x v="9"/>
    <s v="VESTITO"/>
    <s v="95%PES 5%EA"/>
    <s v="ITALY"/>
    <s v="SD20"/>
    <s v="SD20FKM00014"/>
    <s v="FWCF9237VE"/>
    <s v="S10/SAND"/>
    <n v="48"/>
    <s v=""/>
    <x v="14"/>
    <n v="175"/>
    <n v="420"/>
    <n v="420"/>
    <n v="420"/>
    <n v="49.000000000000007"/>
    <n v="49.000000000000007"/>
    <n v="49.000000000000007"/>
    <n v="1"/>
    <n v="33.6"/>
    <n v="33.6"/>
  </r>
  <r>
    <n v="3000009534046"/>
    <s v="*"/>
    <s v="6204.39.19"/>
    <x v="1"/>
    <x v="3"/>
    <x v="9"/>
    <s v="VESTITO"/>
    <s v="95%PES 5%EA"/>
    <s v="ITALY"/>
    <s v="SD20"/>
    <s v="SD20FKM00014"/>
    <s v="FWCF9237VE"/>
    <s v="N01/BLACK"/>
    <n v="42"/>
    <n v="2"/>
    <x v="14"/>
    <n v="175"/>
    <n v="420"/>
    <n v="420"/>
    <n v="420"/>
    <n v="49.000000000000007"/>
    <n v="49.000000000000007"/>
    <n v="49.000000000000007"/>
    <n v="1"/>
    <n v="33.6"/>
    <n v="33.6"/>
  </r>
  <r>
    <n v="3000009534077"/>
    <s v="*"/>
    <s v="6204.39.19"/>
    <x v="1"/>
    <x v="3"/>
    <x v="9"/>
    <s v="VESTITO"/>
    <s v="95%PES 5%EA"/>
    <s v="ITALY"/>
    <s v="SD20"/>
    <s v="SD20FKM00014"/>
    <s v="FWCF9237VE"/>
    <s v="N01/BLACK"/>
    <n v="48"/>
    <s v=""/>
    <x v="14"/>
    <n v="175"/>
    <n v="420"/>
    <n v="420"/>
    <n v="420"/>
    <n v="49.000000000000007"/>
    <n v="49.000000000000007"/>
    <n v="49.000000000000007"/>
    <n v="1"/>
    <n v="33.6"/>
    <n v="33.6"/>
  </r>
  <r>
    <n v="2000047418491"/>
    <n v="3000007142038"/>
    <s v="6204.42.00"/>
    <x v="1"/>
    <x v="3"/>
    <x v="9"/>
    <s v="JUMPSUIT PAMILA"/>
    <s v="*"/>
    <s v="ITALY"/>
    <s v="SD20"/>
    <s v="SD20FKM00017"/>
    <s v="FWCF8142JS"/>
    <s v="N01/BLACK"/>
    <n v="40"/>
    <n v="1"/>
    <x v="14"/>
    <n v="182"/>
    <n v="437"/>
    <n v="437"/>
    <n v="437"/>
    <n v="50.960000000000008"/>
    <n v="50.960000000000008"/>
    <n v="50.960000000000008"/>
    <n v="1"/>
    <n v="34.96"/>
    <n v="34.96"/>
  </r>
  <r>
    <n v="2000047418651"/>
    <n v="3000002421039"/>
    <s v="6204.42.00"/>
    <x v="1"/>
    <x v="3"/>
    <x v="9"/>
    <s v="JUMPSUIT IVARE"/>
    <s v="*"/>
    <s v="ITALY"/>
    <s v="SD20"/>
    <s v="SD20FKM00018"/>
    <s v="FWCF7152JS"/>
    <s v="Blu/Navy"/>
    <n v="40"/>
    <n v="1"/>
    <x v="14"/>
    <n v="178"/>
    <n v="427"/>
    <n v="427"/>
    <n v="427"/>
    <n v="49.84"/>
    <n v="49.84"/>
    <n v="49.84"/>
    <n v="1"/>
    <n v="34.160000000000004"/>
    <n v="34.160000000000004"/>
  </r>
  <r>
    <n v="2000047418811"/>
    <n v="3000006989030"/>
    <s v="6204.42.00"/>
    <x v="1"/>
    <x v="3"/>
    <x v="9"/>
    <s v="JUMPSUIT JANENE"/>
    <s v="*"/>
    <s v="ITALY"/>
    <s v="SD20"/>
    <s v="SD20FKM00019"/>
    <s v="FWCF8158JS"/>
    <s v="N01/BLACK"/>
    <n v="40"/>
    <n v="1"/>
    <x v="14"/>
    <n v="185"/>
    <n v="444"/>
    <n v="444"/>
    <n v="444"/>
    <n v="51.800000000000004"/>
    <n v="51.800000000000004"/>
    <n v="51.800000000000004"/>
    <n v="1"/>
    <n v="35.520000000000003"/>
    <n v="35.520000000000003"/>
  </r>
  <r>
    <n v="2000047421835"/>
    <n v="3000008281033"/>
    <s v="6204.42.00"/>
    <x v="1"/>
    <x v="3"/>
    <x v="9"/>
    <s v="DRESS IRMINE"/>
    <s v="100%Polyestere"/>
    <s v="ITALY"/>
    <s v="SD20"/>
    <s v="SD20FKM00021"/>
    <s v="FWMS9017VE"/>
    <s v="B01/BLU NAVY"/>
    <n v="40"/>
    <n v="1"/>
    <x v="14"/>
    <n v="98"/>
    <n v="235"/>
    <n v="235"/>
    <n v="235"/>
    <n v="27.44"/>
    <n v="27.44"/>
    <n v="27.44"/>
    <n v="1"/>
    <n v="18.8"/>
    <n v="18.8"/>
  </r>
  <r>
    <n v="2000047421989"/>
    <n v="3000002394029"/>
    <s v="6204.42.00"/>
    <x v="1"/>
    <x v="3"/>
    <x v="9"/>
    <s v="DRESS ELDARION"/>
    <s v="100%Poliammide"/>
    <s v="ITALY"/>
    <s v="SD20"/>
    <s v="SD20FKM00022"/>
    <s v="FWCF7124VE"/>
    <s v="R03"/>
    <s v="XS"/>
    <n v="1"/>
    <x v="14"/>
    <n v="98"/>
    <n v="235"/>
    <n v="235"/>
    <n v="235"/>
    <n v="27.44"/>
    <n v="27.44"/>
    <n v="27.44"/>
    <n v="1"/>
    <n v="18.8"/>
    <n v="18.8"/>
  </r>
  <r>
    <n v="2000047422290"/>
    <n v="3000007140034"/>
    <s v="6204.42.00"/>
    <x v="1"/>
    <x v="3"/>
    <x v="9"/>
    <s v="DRESS VALARY"/>
    <s v="*"/>
    <s v="ITALY"/>
    <s v="SD20"/>
    <s v="SD20FKM00023"/>
    <s v="FWCF8141VE"/>
    <s v="N01/BLACK"/>
    <n v="40"/>
    <n v="1"/>
    <x v="14"/>
    <n v="102"/>
    <n v="245"/>
    <n v="245"/>
    <n v="245"/>
    <n v="28.560000000000002"/>
    <n v="28.560000000000002"/>
    <n v="28.560000000000002"/>
    <n v="1"/>
    <n v="19.600000000000001"/>
    <n v="19.600000000000001"/>
  </r>
  <r>
    <n v="2000047426779"/>
    <n v="3000007006033"/>
    <s v="6204.42.00"/>
    <x v="1"/>
    <x v="3"/>
    <x v="9"/>
    <s v="DRESS CHRYSSA"/>
    <s v="50WO 50AC"/>
    <s v="ITALY"/>
    <s v="SD20"/>
    <s v="SD20FKM00025"/>
    <s v="FWCF8179VE"/>
    <s v="Blu/Navy"/>
    <n v="40"/>
    <n v="1"/>
    <x v="14"/>
    <n v="118"/>
    <n v="283"/>
    <n v="283"/>
    <n v="283"/>
    <n v="33.040000000000006"/>
    <n v="33.040000000000006"/>
    <n v="33.040000000000006"/>
    <n v="1"/>
    <n v="22.64"/>
    <n v="22.64"/>
  </r>
  <r>
    <n v="2000047442533"/>
    <n v="3000002313037"/>
    <s v="6204.42.00"/>
    <x v="1"/>
    <x v="3"/>
    <x v="9"/>
    <s v="DRESS BRETHIL"/>
    <s v="92%Si 8%Ea"/>
    <s v="PRC"/>
    <s v="SD20"/>
    <s v="SD20FKM00026"/>
    <s v="FWCF7005VE"/>
    <s v="R04"/>
    <n v="40"/>
    <n v="1"/>
    <x v="14"/>
    <n v="196"/>
    <n v="470"/>
    <n v="470"/>
    <n v="470"/>
    <n v="54.88"/>
    <n v="54.88"/>
    <n v="54.88"/>
    <n v="1"/>
    <n v="37.6"/>
    <n v="37.6"/>
  </r>
  <r>
    <s v="*"/>
    <s v="*"/>
    <s v="6204.43.00"/>
    <x v="1"/>
    <x v="3"/>
    <x v="9"/>
    <s v="DRESS TEJAT"/>
    <s v="58%PA 37%PL 5%EA"/>
    <s v="ITALY"/>
    <s v="SD20"/>
    <s v="SD20FKM10002"/>
    <s v="FWCP7020VE"/>
    <s v="BLU NAVY"/>
    <n v="40"/>
    <n v="3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s v="*"/>
    <s v="*"/>
    <s v="6204.43.00"/>
    <x v="1"/>
    <x v="3"/>
    <x v="9"/>
    <s v="DRESS TEJAT"/>
    <s v="58%PA 37%PL 5%EA"/>
    <s v="ITALY"/>
    <s v="SD20"/>
    <s v="SD20FKM10002"/>
    <s v="FWCP7020VE"/>
    <s v="BLU NAVY"/>
    <n v="42"/>
    <s v=""/>
    <x v="7"/>
    <n v="94"/>
    <n v="226"/>
    <n v="452"/>
    <n v="452"/>
    <n v="26.320000000000004"/>
    <n v="52.640000000000008"/>
    <n v="52.640000000000008"/>
    <n v="2"/>
    <n v="18.080000000000002"/>
    <n v="36.160000000000004"/>
  </r>
  <r>
    <n v="3000001649038"/>
    <s v="*"/>
    <s v="6204.43.00"/>
    <x v="1"/>
    <x v="3"/>
    <x v="9"/>
    <s v="DRESS DZIBAN"/>
    <s v="100%PL"/>
    <s v="ITALY"/>
    <s v="SD20"/>
    <s v="SD20FKM10003"/>
    <s v="FWCP7023VE_V"/>
    <s v="FANT.ALL OVER LINEE"/>
    <n v="40"/>
    <n v="1"/>
    <x v="14"/>
    <n v="92"/>
    <n v="221"/>
    <n v="221"/>
    <n v="221"/>
    <n v="25.76"/>
    <n v="25.76"/>
    <n v="25.76"/>
    <n v="1"/>
    <n v="17.68"/>
    <n v="17.68"/>
  </r>
  <r>
    <n v="3000001746034"/>
    <s v="*"/>
    <s v="6104.44.00"/>
    <x v="1"/>
    <x v="3"/>
    <x v="9"/>
    <s v="DRESS SALM"/>
    <s v="52%AC 48%VI"/>
    <s v="ITALY"/>
    <s v="SD20"/>
    <s v="SD20FKM10005"/>
    <s v="FWCP7030VE"/>
    <s v="BLACK"/>
    <n v="40"/>
    <n v="1"/>
    <x v="14"/>
    <n v="65"/>
    <n v="156"/>
    <n v="156"/>
    <n v="156"/>
    <n v="18.200000000000003"/>
    <n v="18.200000000000003"/>
    <n v="18.200000000000003"/>
    <n v="1"/>
    <n v="12.48"/>
    <n v="12.48"/>
  </r>
  <r>
    <n v="3000005115034"/>
    <s v="*"/>
    <s v="6104.44.00"/>
    <x v="1"/>
    <x v="3"/>
    <x v="9"/>
    <s v="DRESS FABIENNE"/>
    <s v="100%PL"/>
    <s v="ITALY"/>
    <s v="SD20"/>
    <s v="SD20FKM10010"/>
    <s v="FWCS8146VE"/>
    <s v="BLACK"/>
    <n v="40"/>
    <n v="2"/>
    <x v="7"/>
    <n v="89"/>
    <n v="214"/>
    <n v="428"/>
    <n v="428"/>
    <n v="24.92"/>
    <n v="49.84"/>
    <n v="49.84"/>
    <n v="2"/>
    <n v="17.12"/>
    <n v="34.24"/>
  </r>
  <r>
    <n v="3000005760029"/>
    <s v="*"/>
    <s v="6104.42.00"/>
    <x v="1"/>
    <x v="3"/>
    <x v="9"/>
    <s v="DRESS YOLANDE"/>
    <s v="95%CO 5%EA"/>
    <s v="TURKEY"/>
    <s v="SD20"/>
    <s v="SD20FKM10011"/>
    <s v="FWCS8182VE"/>
    <s v="WONDERLAND"/>
    <s v="XS"/>
    <n v="1"/>
    <x v="14"/>
    <n v="91"/>
    <n v="218"/>
    <n v="218"/>
    <n v="218"/>
    <n v="25.480000000000004"/>
    <n v="25.480000000000004"/>
    <n v="25.480000000000004"/>
    <n v="1"/>
    <n v="17.440000000000001"/>
    <n v="17.440000000000001"/>
  </r>
  <r>
    <n v="3000004089039"/>
    <s v="*"/>
    <s v="6204.43.00"/>
    <x v="1"/>
    <x v="3"/>
    <x v="9"/>
    <s v="DRESS ALSHAUKAT"/>
    <s v="89%PL 11%EA"/>
    <s v="ITALY"/>
    <s v="SD20"/>
    <s v="SD20FKM10022"/>
    <s v="FWOP7016_V"/>
    <s v="OPTICAL WHITE"/>
    <n v="42"/>
    <n v="5"/>
    <x v="14"/>
    <n v="99"/>
    <n v="238"/>
    <n v="238"/>
    <n v="238"/>
    <n v="27.720000000000002"/>
    <n v="27.720000000000002"/>
    <n v="27.720000000000002"/>
    <n v="1"/>
    <n v="19.04"/>
    <n v="19.04"/>
  </r>
  <r>
    <n v="3000004089046"/>
    <s v="*"/>
    <s v="6204.43.00"/>
    <x v="1"/>
    <x v="3"/>
    <x v="9"/>
    <s v="DRESS ALSHAUKAT"/>
    <s v="89%PL 11%EA"/>
    <s v="ITALY"/>
    <s v="SD20"/>
    <s v="SD20FKM10022"/>
    <s v="FWOP7016_V"/>
    <s v="OPTICAL WHITE"/>
    <n v="44"/>
    <s v=""/>
    <x v="14"/>
    <n v="99"/>
    <n v="238"/>
    <n v="238"/>
    <n v="238"/>
    <n v="27.720000000000002"/>
    <n v="27.720000000000002"/>
    <n v="27.720000000000002"/>
    <n v="1"/>
    <n v="19.04"/>
    <n v="19.04"/>
  </r>
  <r>
    <s v="*"/>
    <s v="*"/>
    <s v="6204.43.00"/>
    <x v="1"/>
    <x v="3"/>
    <x v="9"/>
    <s v="DRESS ALSHAUKAT"/>
    <s v="89%PL 11%EA"/>
    <s v="ITALY"/>
    <s v="SD20"/>
    <s v="SD20FKM10022"/>
    <s v="FWOP7016_V"/>
    <s v="OPTICAL WHITE"/>
    <n v="46"/>
    <s v=""/>
    <x v="11"/>
    <n v="99"/>
    <n v="238"/>
    <n v="714"/>
    <n v="714"/>
    <n v="27.720000000000002"/>
    <n v="83.160000000000011"/>
    <n v="83.160000000000011"/>
    <n v="3"/>
    <n v="19.04"/>
    <n v="57.12"/>
  </r>
  <r>
    <n v="2000040944607"/>
    <n v="3000004765032"/>
    <s v="6106.20.00"/>
    <x v="1"/>
    <x v="3"/>
    <x v="9"/>
    <s v="SHORT DRESS MOD G"/>
    <s v="100%VI"/>
    <s v="ITALY"/>
    <s v="SD20"/>
    <s v="SD20FKM10025"/>
    <s v="FWOP7166VE"/>
    <s v="BLU ESTATE"/>
    <n v="42"/>
    <n v="2"/>
    <x v="7"/>
    <n v="82"/>
    <n v="197"/>
    <n v="394"/>
    <n v="394"/>
    <n v="22.96"/>
    <n v="45.92"/>
    <n v="45.92"/>
    <n v="2"/>
    <n v="15.76"/>
    <n v="31.52"/>
  </r>
  <r>
    <n v="2000047079241"/>
    <n v="3000002367023"/>
    <s v="6204.42.00"/>
    <x v="1"/>
    <x v="3"/>
    <x v="9"/>
    <s v="DRESS IMIN"/>
    <s v="40%Pl 33%Pa 25%Co 2%Ea"/>
    <s v="Made in IT"/>
    <s v="SD20"/>
    <s v="SD20FKM10029"/>
    <s v="FWCF7097VE"/>
    <s v="Nero/Black"/>
    <s v="XS"/>
    <n v="1"/>
    <x v="14"/>
    <n v="82"/>
    <n v="197"/>
    <n v="197"/>
    <n v="197"/>
    <n v="22.96"/>
    <n v="22.96"/>
    <n v="22.96"/>
    <n v="1"/>
    <n v="15.76"/>
    <n v="15.76"/>
  </r>
  <r>
    <n v="2000047081916"/>
    <n v="3000006763036"/>
    <s v="6204.42.00"/>
    <x v="1"/>
    <x v="3"/>
    <x v="9"/>
    <s v="VESTITO CORTO"/>
    <s v="89%PL 11%EA"/>
    <s v="Made in Turkey"/>
    <s v="SD20"/>
    <s v="SD20FKM10041"/>
    <s v="FWOF7344VE"/>
    <s v="Nero/Black"/>
    <n v="40"/>
    <n v="2"/>
    <x v="14"/>
    <n v="81"/>
    <n v="194"/>
    <n v="194"/>
    <n v="194"/>
    <n v="22.680000000000003"/>
    <n v="22.680000000000003"/>
    <n v="22.680000000000003"/>
    <n v="1"/>
    <n v="15.52"/>
    <n v="15.52"/>
  </r>
  <r>
    <n v="2000047081930"/>
    <n v="3000006763050"/>
    <s v="6204.42.00"/>
    <x v="1"/>
    <x v="3"/>
    <x v="9"/>
    <s v="VESTITO CORTO"/>
    <s v="89%PL 11%EA"/>
    <s v="Made in Turkey"/>
    <s v="SD20"/>
    <s v="SD20FKM10041"/>
    <s v="FWOF7344VE"/>
    <s v="Nero/Black"/>
    <n v="44"/>
    <s v=""/>
    <x v="14"/>
    <n v="81"/>
    <n v="194"/>
    <n v="194"/>
    <n v="194"/>
    <n v="22.680000000000003"/>
    <n v="22.680000000000003"/>
    <n v="22.680000000000003"/>
    <n v="1"/>
    <n v="15.52"/>
    <n v="15.52"/>
  </r>
  <r>
    <n v="2000047432718"/>
    <n v="3000003995027"/>
    <s v="6204.42.00"/>
    <x v="1"/>
    <x v="3"/>
    <x v="9"/>
    <s v="ABITO GIROCOLLO"/>
    <s v="92%PL,8%EA"/>
    <s v="Made in IT"/>
    <s v="SD20"/>
    <s v="SD20FKM10044"/>
    <s v="FWOP7203VE"/>
    <s v="N01/BLACK"/>
    <n v="40"/>
    <n v="6"/>
    <x v="4"/>
    <n v="81"/>
    <n v="194"/>
    <n v="1164"/>
    <n v="1164"/>
    <n v="22.680000000000003"/>
    <n v="136.08000000000001"/>
    <n v="136.08000000000001"/>
    <n v="6"/>
    <n v="15.52"/>
    <n v="93.12"/>
  </r>
  <r>
    <n v="3000009814049"/>
    <s v="*"/>
    <s v="6204.42.00"/>
    <x v="1"/>
    <x v="3"/>
    <x v="9"/>
    <s v="JUMPSUIT LUNGO"/>
    <s v="100%Polyestere"/>
    <s v="Made in Turkey"/>
    <s v="SD20"/>
    <s v="SD20FKM10060"/>
    <s v="FWCS9173JS_A"/>
    <s v="N01/BLACK"/>
    <n v="42"/>
    <n v="6"/>
    <x v="11"/>
    <n v="153"/>
    <n v="367"/>
    <n v="1101"/>
    <n v="1101"/>
    <n v="42.84"/>
    <n v="128.52000000000001"/>
    <n v="128.52000000000001"/>
    <n v="3"/>
    <n v="29.36"/>
    <n v="88.08"/>
  </r>
  <r>
    <n v="3000009814056"/>
    <s v="*"/>
    <s v="6204.42.00"/>
    <x v="1"/>
    <x v="3"/>
    <x v="9"/>
    <s v="JUMPSUIT LUNGO"/>
    <s v="100%Polyestere"/>
    <s v="Made in Turkey"/>
    <s v="SD20"/>
    <s v="SD20FKM10060"/>
    <s v="FWCS9173JS_A"/>
    <s v="N01/BLACK"/>
    <n v="44"/>
    <s v=""/>
    <x v="11"/>
    <n v="153"/>
    <n v="367"/>
    <n v="1101"/>
    <n v="1101"/>
    <n v="42.84"/>
    <n v="128.52000000000001"/>
    <n v="128.52000000000001"/>
    <n v="3"/>
    <n v="29.36"/>
    <n v="88.08"/>
  </r>
  <r>
    <n v="3000009828039"/>
    <s v="*"/>
    <s v="6204.42.00"/>
    <x v="1"/>
    <x v="3"/>
    <x v="9"/>
    <s v="VESTITO LUNGO"/>
    <s v="100%Polyestere"/>
    <s v="Made in Turkey"/>
    <s v="SD20"/>
    <s v="SD20FKM10064"/>
    <s v="FWCS9179VE_A"/>
    <s v="P17/ROSA LEGGERO"/>
    <n v="40"/>
    <n v="8"/>
    <x v="14"/>
    <n v="119"/>
    <n v="286"/>
    <n v="286"/>
    <n v="286"/>
    <n v="33.32"/>
    <n v="33.32"/>
    <n v="33.32"/>
    <n v="1"/>
    <n v="22.88"/>
    <n v="22.88"/>
  </r>
  <r>
    <n v="3000009828053"/>
    <s v="*"/>
    <s v="6204.42.00"/>
    <x v="1"/>
    <x v="3"/>
    <x v="9"/>
    <s v="VESTITO LUNGO"/>
    <s v="100%Polyestere"/>
    <s v="Made in Turkey"/>
    <s v="SD20"/>
    <s v="SD20FKM10064"/>
    <s v="FWCS9179VE_A"/>
    <s v="P17/ROSA LEGGERO"/>
    <n v="44"/>
    <s v=""/>
    <x v="4"/>
    <n v="119"/>
    <n v="286"/>
    <n v="1716"/>
    <n v="1716"/>
    <n v="33.32"/>
    <n v="199.92000000000002"/>
    <n v="199.92000000000002"/>
    <n v="6"/>
    <n v="22.88"/>
    <n v="137.28"/>
  </r>
  <r>
    <n v="3000009828060"/>
    <s v="*"/>
    <s v="6204.42.00"/>
    <x v="1"/>
    <x v="3"/>
    <x v="9"/>
    <s v="VESTITO LUNGO"/>
    <s v="100%Polyestere"/>
    <s v="Made in Turkey"/>
    <s v="SD20"/>
    <s v="SD20FKM10064"/>
    <s v="FWCS9179VE_A"/>
    <s v="P17/ROSA LEGGERO"/>
    <n v="46"/>
    <s v=""/>
    <x v="14"/>
    <n v="119"/>
    <n v="286"/>
    <n v="286"/>
    <n v="286"/>
    <n v="33.32"/>
    <n v="33.32"/>
    <n v="33.32"/>
    <n v="1"/>
    <n v="22.88"/>
    <n v="22.88"/>
  </r>
  <r>
    <n v="3000009829043"/>
    <s v="*"/>
    <s v="6204.42.00"/>
    <x v="1"/>
    <x v="3"/>
    <x v="9"/>
    <s v="VESTITO LUNGO"/>
    <s v="100%Polyestere"/>
    <s v="Made in Turkey"/>
    <s v="SD20"/>
    <s v="SD20FKM10064"/>
    <s v="FWCS9179VE_A"/>
    <s v="P20/P20"/>
    <n v="42"/>
    <n v="5"/>
    <x v="11"/>
    <n v="119"/>
    <n v="286"/>
    <n v="858"/>
    <n v="858"/>
    <n v="33.32"/>
    <n v="99.960000000000008"/>
    <n v="99.960000000000008"/>
    <n v="3"/>
    <n v="22.88"/>
    <n v="68.64"/>
  </r>
  <r>
    <n v="3000009829050"/>
    <s v="*"/>
    <s v="6204.42.00"/>
    <x v="1"/>
    <x v="3"/>
    <x v="9"/>
    <s v="VESTITO LUNGO"/>
    <s v="100%Polyestere"/>
    <s v="Made in Turkey"/>
    <s v="SD20"/>
    <s v="SD20FKM10064"/>
    <s v="FWCS9179VE_A"/>
    <s v="P20/P20"/>
    <n v="44"/>
    <s v=""/>
    <x v="7"/>
    <n v="119"/>
    <n v="286"/>
    <n v="572"/>
    <n v="572"/>
    <n v="33.32"/>
    <n v="66.64"/>
    <n v="66.64"/>
    <n v="2"/>
    <n v="22.88"/>
    <n v="45.76"/>
  </r>
  <r>
    <n v="3000009805030"/>
    <s v="*"/>
    <s v="6104.43.00"/>
    <x v="1"/>
    <x v="3"/>
    <x v="9"/>
    <s v="VESTITO CORTO"/>
    <s v="100%PL"/>
    <s v="TURCHIA"/>
    <s v="SD20"/>
    <s v="SD20FKM10073"/>
    <s v="FWCS9169VE"/>
    <s v="N01/BLACK"/>
    <n v="40"/>
    <n v="9"/>
    <x v="7"/>
    <n v="112"/>
    <n v="269"/>
    <n v="538"/>
    <n v="538"/>
    <n v="31.360000000000003"/>
    <n v="62.720000000000006"/>
    <n v="62.720000000000006"/>
    <n v="2"/>
    <n v="21.52"/>
    <n v="43.04"/>
  </r>
  <r>
    <n v="3000009805047"/>
    <s v="*"/>
    <s v="6104.43.00"/>
    <x v="1"/>
    <x v="3"/>
    <x v="9"/>
    <s v="VESTITO CORTO"/>
    <s v="100%PL"/>
    <s v="TURCHIA"/>
    <s v="SD20"/>
    <s v="SD20FKM10073"/>
    <s v="FWCS9169VE"/>
    <s v="N01/BLACK"/>
    <n v="42"/>
    <s v=""/>
    <x v="7"/>
    <n v="112"/>
    <n v="269"/>
    <n v="538"/>
    <n v="538"/>
    <n v="31.360000000000003"/>
    <n v="62.720000000000006"/>
    <n v="62.720000000000006"/>
    <n v="2"/>
    <n v="21.52"/>
    <n v="43.04"/>
  </r>
  <r>
    <n v="3000009805054"/>
    <s v="*"/>
    <s v="6104.43.00"/>
    <x v="1"/>
    <x v="3"/>
    <x v="9"/>
    <s v="VESTITO CORTO"/>
    <s v="100%PL"/>
    <s v="TURCHIA"/>
    <s v="SD20"/>
    <s v="SD20FKM10073"/>
    <s v="FWCS9169VE"/>
    <s v="N01/BLACK"/>
    <n v="44"/>
    <s v=""/>
    <x v="7"/>
    <n v="112"/>
    <n v="269"/>
    <n v="538"/>
    <n v="538"/>
    <n v="31.360000000000003"/>
    <n v="62.720000000000006"/>
    <n v="62.720000000000006"/>
    <n v="2"/>
    <n v="21.52"/>
    <n v="43.04"/>
  </r>
  <r>
    <n v="3000009805061"/>
    <s v="*"/>
    <s v="6104.43.00"/>
    <x v="1"/>
    <x v="3"/>
    <x v="9"/>
    <s v="VESTITO CORTO"/>
    <s v="100%PL"/>
    <s v="TURCHIA"/>
    <s v="SD20"/>
    <s v="SD20FKM10073"/>
    <s v="FWCS9169VE"/>
    <s v="N01/BLACK"/>
    <n v="46"/>
    <s v=""/>
    <x v="11"/>
    <n v="112"/>
    <n v="269"/>
    <n v="807"/>
    <n v="807"/>
    <n v="31.360000000000003"/>
    <n v="94.080000000000013"/>
    <n v="94.080000000000013"/>
    <n v="3"/>
    <n v="21.52"/>
    <n v="64.56"/>
  </r>
  <r>
    <n v="3000009807041"/>
    <s v="*"/>
    <s v="6104.43.00"/>
    <x v="1"/>
    <x v="3"/>
    <x v="9"/>
    <s v="VESTITO LUNGO"/>
    <s v="100%PL"/>
    <s v="TURCHIA"/>
    <s v="SD20"/>
    <s v="SD20FKM10074"/>
    <s v="FWCS9170VE"/>
    <s v="B15/BLUETTE"/>
    <n v="42"/>
    <n v="1"/>
    <x v="14"/>
    <n v="142"/>
    <n v="341"/>
    <n v="341"/>
    <n v="341"/>
    <n v="39.760000000000005"/>
    <n v="39.760000000000005"/>
    <n v="39.760000000000005"/>
    <n v="1"/>
    <n v="27.28"/>
    <n v="27.28"/>
  </r>
  <r>
    <n v="3000009812045"/>
    <s v="*"/>
    <s v="6104.43.00"/>
    <x v="1"/>
    <x v="3"/>
    <x v="9"/>
    <s v="VESTITO LUNGO"/>
    <s v="95%PL 5%EA"/>
    <s v="TURCHIA"/>
    <s v="SD20"/>
    <s v="SD20FKM10075"/>
    <s v="FWCS9172VE"/>
    <s v="B01/BLU NAVY"/>
    <n v="42"/>
    <n v="12"/>
    <x v="7"/>
    <n v="98"/>
    <n v="235"/>
    <n v="470"/>
    <n v="470"/>
    <n v="27.44"/>
    <n v="54.88"/>
    <n v="54.88"/>
    <n v="2"/>
    <n v="18.8"/>
    <n v="37.6"/>
  </r>
  <r>
    <n v="3000009812052"/>
    <s v="*"/>
    <s v="6104.43.00"/>
    <x v="1"/>
    <x v="3"/>
    <x v="9"/>
    <s v="VESTITO LUNGO"/>
    <s v="95%PL 5%EA"/>
    <s v="TURCHIA"/>
    <s v="SD20"/>
    <s v="SD20FKM10075"/>
    <s v="FWCS9172VE"/>
    <s v="B01/BLU NAVY"/>
    <n v="44"/>
    <s v=""/>
    <x v="15"/>
    <n v="98"/>
    <n v="235"/>
    <n v="1645"/>
    <n v="1645"/>
    <n v="27.44"/>
    <n v="192.08"/>
    <n v="192.08"/>
    <n v="7"/>
    <n v="18.8"/>
    <n v="131.6"/>
  </r>
  <r>
    <n v="3000009812069"/>
    <s v="*"/>
    <s v="6104.43.00"/>
    <x v="1"/>
    <x v="3"/>
    <x v="9"/>
    <s v="VESTITO LUNGO"/>
    <s v="95%PL 5%EA"/>
    <s v="TURCHIA"/>
    <s v="SD20"/>
    <s v="SD20FKM10075"/>
    <s v="FWCS9172VE"/>
    <s v="B01/BLU NAVY"/>
    <n v="46"/>
    <s v=""/>
    <x v="11"/>
    <n v="98"/>
    <n v="235"/>
    <n v="705"/>
    <n v="705"/>
    <n v="27.44"/>
    <n v="82.320000000000007"/>
    <n v="82.320000000000007"/>
    <n v="3"/>
    <n v="18.8"/>
    <n v="56.400000000000006"/>
  </r>
  <r>
    <n v="3000009811055"/>
    <s v="*"/>
    <s v="6104.43.00"/>
    <x v="1"/>
    <x v="3"/>
    <x v="9"/>
    <s v="VESTITO LUNGO"/>
    <s v="95%PL 5%EA"/>
    <s v="TURCHIA"/>
    <s v="SD20"/>
    <s v="SD20FKM10075"/>
    <s v="FWCS9172VE"/>
    <s v="N01/BLACK"/>
    <n v="44"/>
    <n v="5"/>
    <x v="7"/>
    <n v="98"/>
    <n v="235"/>
    <n v="470"/>
    <n v="470"/>
    <n v="27.44"/>
    <n v="54.88"/>
    <n v="54.88"/>
    <n v="2"/>
    <n v="18.8"/>
    <n v="37.6"/>
  </r>
  <r>
    <n v="3000009811062"/>
    <s v="*"/>
    <s v="6104.43.00"/>
    <x v="1"/>
    <x v="3"/>
    <x v="9"/>
    <s v="VESTITO LUNGO"/>
    <s v="95%PL 5%EA"/>
    <s v="TURCHIA"/>
    <s v="SD20"/>
    <s v="SD20FKM10075"/>
    <s v="FWCS9172VE"/>
    <s v="N01/BLACK"/>
    <n v="46"/>
    <s v=""/>
    <x v="11"/>
    <n v="98"/>
    <n v="235"/>
    <n v="705"/>
    <n v="705"/>
    <n v="27.44"/>
    <n v="82.320000000000007"/>
    <n v="82.320000000000007"/>
    <n v="3"/>
    <n v="18.8"/>
    <n v="56.400000000000006"/>
  </r>
  <r>
    <n v="3000009815053"/>
    <s v="SD20FKM10060"/>
    <s v="6104.63.00"/>
    <x v="1"/>
    <x v="3"/>
    <x v="9"/>
    <s v="JUMPSUIT"/>
    <s v="100%PL"/>
    <s v="TURCHIA"/>
    <s v="SD20"/>
    <s v="SD20FKM10076"/>
    <s v="FWCS9173JS"/>
    <s v="R07/ROSSO CORALLO"/>
    <n v="44"/>
    <n v="2"/>
    <x v="7"/>
    <n v="153"/>
    <n v="367"/>
    <n v="734"/>
    <n v="734"/>
    <n v="42.84"/>
    <n v="85.68"/>
    <n v="85.68"/>
    <n v="2"/>
    <n v="29.36"/>
    <n v="58.72"/>
  </r>
  <r>
    <n v="3000009818030"/>
    <s v="*"/>
    <s v="6104.43.00"/>
    <x v="1"/>
    <x v="3"/>
    <x v="9"/>
    <s v="VESTITO LUNGO"/>
    <s v="100%PL"/>
    <s v="TURCHIA"/>
    <s v="SD20"/>
    <s v="SD20FKM10077"/>
    <s v="FWCS9175VE"/>
    <s v="R01/ROSSO"/>
    <n v="40"/>
    <n v="23"/>
    <x v="14"/>
    <n v="139"/>
    <n v="334"/>
    <n v="334"/>
    <n v="334"/>
    <n v="38.92"/>
    <n v="38.92"/>
    <n v="38.92"/>
    <n v="1"/>
    <n v="26.72"/>
    <n v="26.72"/>
  </r>
  <r>
    <n v="3000009818047"/>
    <s v="*"/>
    <s v="6104.43.00"/>
    <x v="1"/>
    <x v="3"/>
    <x v="9"/>
    <s v="VESTITO LUNGO"/>
    <s v="100%PL"/>
    <s v="TURCHIA"/>
    <s v="SD20"/>
    <s v="SD20FKM10077"/>
    <s v="FWCS9175VE"/>
    <s v="R01/ROSSO"/>
    <n v="42"/>
    <s v=""/>
    <x v="16"/>
    <n v="139"/>
    <n v="334"/>
    <n v="2672"/>
    <n v="2672"/>
    <n v="38.92"/>
    <n v="311.36"/>
    <n v="311.36"/>
    <n v="8"/>
    <n v="26.72"/>
    <n v="213.76"/>
  </r>
  <r>
    <n v="3000009818054"/>
    <s v="*"/>
    <s v="6104.43.00"/>
    <x v="1"/>
    <x v="3"/>
    <x v="9"/>
    <s v="VESTITO LUNGO"/>
    <s v="100%PL"/>
    <s v="TURCHIA"/>
    <s v="SD20"/>
    <s v="SD20FKM10077"/>
    <s v="FWCS9175VE"/>
    <s v="R01/ROSSO"/>
    <n v="44"/>
    <s v=""/>
    <x v="13"/>
    <n v="139"/>
    <n v="334"/>
    <n v="3006"/>
    <n v="3006"/>
    <n v="38.92"/>
    <n v="350.28000000000003"/>
    <n v="350.28000000000003"/>
    <n v="9"/>
    <n v="26.72"/>
    <n v="240.48"/>
  </r>
  <r>
    <n v="3000009818061"/>
    <s v="*"/>
    <s v="6104.43.00"/>
    <x v="1"/>
    <x v="3"/>
    <x v="9"/>
    <s v="VESTITO LUNGO"/>
    <s v="100%PL"/>
    <s v="TURCHIA"/>
    <s v="SD20"/>
    <s v="SD20FKM10077"/>
    <s v="FWCS9175VE"/>
    <s v="R01/ROSSO"/>
    <n v="46"/>
    <s v=""/>
    <x v="0"/>
    <n v="139"/>
    <n v="334"/>
    <n v="1670"/>
    <n v="1670"/>
    <n v="38.92"/>
    <n v="194.60000000000002"/>
    <n v="194.60000000000002"/>
    <n v="5"/>
    <n v="26.72"/>
    <n v="133.6"/>
  </r>
  <r>
    <n v="3000009819068"/>
    <s v="*"/>
    <s v="6104.43.00"/>
    <x v="1"/>
    <x v="3"/>
    <x v="9"/>
    <s v="VESTITO LUNGO"/>
    <s v="100%PL"/>
    <s v="TURCHIA"/>
    <s v="SD20"/>
    <s v="SD20FKM10077"/>
    <s v="FWCS9175VE"/>
    <s v="N01/BLACK"/>
    <n v="46"/>
    <n v="1"/>
    <x v="14"/>
    <n v="139"/>
    <n v="334"/>
    <n v="334"/>
    <n v="334"/>
    <n v="38.92"/>
    <n v="38.92"/>
    <n v="38.92"/>
    <n v="1"/>
    <n v="26.72"/>
    <n v="26.72"/>
  </r>
  <r>
    <n v="3000009825052"/>
    <s v="*"/>
    <s v="6104.43.00"/>
    <x v="1"/>
    <x v="3"/>
    <x v="9"/>
    <s v="VESTITO CORTO"/>
    <s v="100%PL"/>
    <s v="TURCHIA"/>
    <s v="SD20"/>
    <s v="SD20FKM10079"/>
    <s v="FWCS9178VE"/>
    <s v="B01/BLU NAVY"/>
    <n v="44"/>
    <n v="4"/>
    <x v="7"/>
    <n v="154"/>
    <n v="370"/>
    <n v="740"/>
    <n v="740"/>
    <n v="43.120000000000005"/>
    <n v="86.240000000000009"/>
    <n v="86.240000000000009"/>
    <n v="2"/>
    <n v="29.6"/>
    <n v="59.2"/>
  </r>
  <r>
    <n v="3000009825069"/>
    <s v="*"/>
    <s v="6104.43.00"/>
    <x v="1"/>
    <x v="3"/>
    <x v="9"/>
    <s v="VESTITO CORTO"/>
    <s v="100%PL"/>
    <s v="TURCHIA"/>
    <s v="SD20"/>
    <s v="SD20FKM10079"/>
    <s v="FWCS9178VE"/>
    <s v="B01/BLU NAVY"/>
    <n v="46"/>
    <s v=""/>
    <x v="7"/>
    <n v="154"/>
    <n v="370"/>
    <n v="740"/>
    <n v="740"/>
    <n v="43.120000000000005"/>
    <n v="86.240000000000009"/>
    <n v="86.240000000000009"/>
    <n v="2"/>
    <n v="29.6"/>
    <n v="59.2"/>
  </r>
  <r>
    <n v="3000009828046"/>
    <s v="SD20FKM10064"/>
    <s v="6104.43.00"/>
    <x v="1"/>
    <x v="3"/>
    <x v="9"/>
    <s v="VESTITO LUNGO"/>
    <s v="100%PL"/>
    <s v="TURCHIA"/>
    <s v="SD20"/>
    <s v="SD20FKM10080"/>
    <s v="FWCS9179VE"/>
    <s v="P17/ROSA LEGGERO"/>
    <n v="42"/>
    <n v="8"/>
    <x v="16"/>
    <n v="119"/>
    <n v="286"/>
    <n v="2288"/>
    <n v="2288"/>
    <n v="33.32"/>
    <n v="266.56"/>
    <n v="266.56"/>
    <n v="8"/>
    <n v="22.88"/>
    <n v="183.04"/>
  </r>
  <r>
    <n v="3000009830032"/>
    <s v="*"/>
    <s v="6104.43.00"/>
    <x v="1"/>
    <x v="3"/>
    <x v="9"/>
    <s v="VESTITO CORTO"/>
    <s v="100%PL"/>
    <s v="TURCHIA"/>
    <s v="SD20"/>
    <s v="SD20FKM10081"/>
    <s v="FWCS9180VE"/>
    <s v="R01/ROSSO"/>
    <n v="40"/>
    <n v="23"/>
    <x v="14"/>
    <n v="119"/>
    <n v="286"/>
    <n v="286"/>
    <n v="286"/>
    <n v="33.32"/>
    <n v="33.32"/>
    <n v="33.32"/>
    <n v="1"/>
    <n v="22.88"/>
    <n v="22.88"/>
  </r>
  <r>
    <n v="3000009830049"/>
    <s v="*"/>
    <s v="6104.43.00"/>
    <x v="1"/>
    <x v="3"/>
    <x v="9"/>
    <s v="VESTITO CORTO"/>
    <s v="100%PL"/>
    <s v="TURCHIA"/>
    <s v="SD20"/>
    <s v="SD20FKM10081"/>
    <s v="FWCS9180VE"/>
    <s v="R01/ROSSO"/>
    <n v="42"/>
    <s v=""/>
    <x v="15"/>
    <n v="119"/>
    <n v="286"/>
    <n v="2002"/>
    <n v="2002"/>
    <n v="33.32"/>
    <n v="233.24"/>
    <n v="233.24"/>
    <n v="7"/>
    <n v="22.88"/>
    <n v="160.16"/>
  </r>
  <r>
    <n v="3000009830056"/>
    <s v="*"/>
    <s v="6104.43.00"/>
    <x v="1"/>
    <x v="3"/>
    <x v="9"/>
    <s v="VESTITO CORTO"/>
    <s v="100%PL"/>
    <s v="TURCHIA"/>
    <s v="SD20"/>
    <s v="SD20FKM10081"/>
    <s v="FWCS9180VE"/>
    <s v="R01/ROSSO"/>
    <n v="44"/>
    <s v=""/>
    <x v="12"/>
    <n v="119"/>
    <n v="286"/>
    <n v="3146"/>
    <n v="3146"/>
    <n v="33.32"/>
    <n v="366.52"/>
    <n v="366.52"/>
    <n v="11"/>
    <n v="22.88"/>
    <n v="251.67999999999998"/>
  </r>
  <r>
    <n v="3000009830063"/>
    <s v="*"/>
    <s v="6104.43.00"/>
    <x v="1"/>
    <x v="3"/>
    <x v="9"/>
    <s v="VESTITO CORTO"/>
    <s v="100%PL"/>
    <s v="TURCHIA"/>
    <s v="SD20"/>
    <s v="SD20FKM10081"/>
    <s v="FWCS9180VE"/>
    <s v="R01/ROSSO"/>
    <n v="46"/>
    <s v=""/>
    <x v="17"/>
    <n v="119"/>
    <n v="286"/>
    <n v="1144"/>
    <n v="1144"/>
    <n v="33.32"/>
    <n v="133.28"/>
    <n v="133.28"/>
    <n v="4"/>
    <n v="22.88"/>
    <n v="91.52"/>
  </r>
  <r>
    <n v="3000009831039"/>
    <s v="*"/>
    <s v="6104.43.00"/>
    <x v="1"/>
    <x v="3"/>
    <x v="9"/>
    <s v="VESTITO CORTO"/>
    <s v="100%PL"/>
    <s v="TURCHIA"/>
    <s v="SD20"/>
    <s v="SD20FKM10081"/>
    <s v="FWCS9180VE"/>
    <s v="N01/BLACK"/>
    <n v="40"/>
    <n v="12"/>
    <x v="14"/>
    <n v="119"/>
    <n v="286"/>
    <n v="286"/>
    <n v="286"/>
    <n v="33.32"/>
    <n v="33.32"/>
    <n v="33.32"/>
    <n v="1"/>
    <n v="22.88"/>
    <n v="22.88"/>
  </r>
  <r>
    <n v="3000009831046"/>
    <s v="*"/>
    <s v="6104.43.00"/>
    <x v="1"/>
    <x v="3"/>
    <x v="9"/>
    <s v="VESTITO CORTO"/>
    <s v="100%PL"/>
    <s v="TURCHIA"/>
    <s v="SD20"/>
    <s v="SD20FKM10081"/>
    <s v="FWCS9180VE"/>
    <s v="N01/BLACK"/>
    <n v="42"/>
    <s v=""/>
    <x v="0"/>
    <n v="119"/>
    <n v="286"/>
    <n v="1430"/>
    <n v="1430"/>
    <n v="33.32"/>
    <n v="166.6"/>
    <n v="166.6"/>
    <n v="5"/>
    <n v="22.88"/>
    <n v="114.39999999999999"/>
  </r>
  <r>
    <n v="3000009831053"/>
    <s v="*"/>
    <s v="6104.43.00"/>
    <x v="1"/>
    <x v="3"/>
    <x v="9"/>
    <s v="VESTITO CORTO"/>
    <s v="100%PL"/>
    <s v="TURCHIA"/>
    <s v="SD20"/>
    <s v="SD20FKM10081"/>
    <s v="FWCS9180VE"/>
    <s v="N01/BLACK"/>
    <n v="44"/>
    <s v=""/>
    <x v="4"/>
    <n v="119"/>
    <n v="286"/>
    <n v="1716"/>
    <n v="1716"/>
    <n v="33.32"/>
    <n v="199.92000000000002"/>
    <n v="199.92000000000002"/>
    <n v="6"/>
    <n v="22.88"/>
    <n v="137.28"/>
  </r>
  <r>
    <n v="3000009834030"/>
    <s v="*"/>
    <s v="6104.43.00"/>
    <x v="1"/>
    <x v="3"/>
    <x v="9"/>
    <s v="VESTITO LUNGO"/>
    <s v="100%PL"/>
    <s v="TURCHIA"/>
    <s v="SD20"/>
    <s v="SD20FKM10082"/>
    <s v="FWCS9182VE"/>
    <s v="N01/BLACK"/>
    <n v="40"/>
    <n v="1"/>
    <x v="14"/>
    <n v="162"/>
    <n v="389"/>
    <n v="389"/>
    <n v="389"/>
    <n v="45.360000000000007"/>
    <n v="45.360000000000007"/>
    <n v="45.360000000000007"/>
    <n v="1"/>
    <n v="31.12"/>
    <n v="31.12"/>
  </r>
  <r>
    <n v="3000009843056"/>
    <s v="*"/>
    <s v="6104.43.00"/>
    <x v="1"/>
    <x v="3"/>
    <x v="9"/>
    <s v="VESTITO CORTO"/>
    <s v="100%PL"/>
    <s v="TURCHIA"/>
    <s v="SD20"/>
    <s v="SD20FKM10083"/>
    <s v="FWCS9186VE"/>
    <s v="P20/P20"/>
    <n v="44"/>
    <n v="6"/>
    <x v="0"/>
    <n v="123"/>
    <n v="295"/>
    <n v="1475"/>
    <n v="1475"/>
    <n v="34.440000000000005"/>
    <n v="172.20000000000002"/>
    <n v="172.20000000000002"/>
    <n v="5"/>
    <n v="23.6"/>
    <n v="118"/>
  </r>
  <r>
    <n v="3000009843063"/>
    <s v="*"/>
    <s v="6104.43.00"/>
    <x v="1"/>
    <x v="3"/>
    <x v="9"/>
    <s v="VESTITO CORTO"/>
    <s v="100%PL"/>
    <s v="TURCHIA"/>
    <s v="SD20"/>
    <s v="SD20FKM10083"/>
    <s v="FWCS9186VE"/>
    <s v="P20/P20"/>
    <n v="46"/>
    <s v=""/>
    <x v="14"/>
    <n v="123"/>
    <n v="295"/>
    <n v="295"/>
    <n v="295"/>
    <n v="34.440000000000005"/>
    <n v="34.440000000000005"/>
    <n v="34.440000000000005"/>
    <n v="1"/>
    <n v="23.6"/>
    <n v="23.6"/>
  </r>
  <r>
    <n v="3000008282030"/>
    <s v="*"/>
    <s v="6104.43.00"/>
    <x v="1"/>
    <x v="3"/>
    <x v="9"/>
    <s v="DRESS YSALINE"/>
    <s v="95%PL 5%EA"/>
    <s v="ITALY"/>
    <s v="SD20"/>
    <s v="SD20FKM10084"/>
    <s v="FWMS9018VE"/>
    <s v="N01/BLACK"/>
    <n v="40"/>
    <m/>
    <x v="7"/>
    <n v="380"/>
    <n v="912"/>
    <n v="1824"/>
    <n v="1824"/>
    <n v="106.4"/>
    <n v="212.8"/>
    <n v="212.8"/>
    <n v="2"/>
    <n v="72.960000000000008"/>
    <n v="145.92000000000002"/>
  </r>
  <r>
    <n v="3000008282047"/>
    <s v="*"/>
    <s v="6104.43.00"/>
    <x v="1"/>
    <x v="3"/>
    <x v="9"/>
    <s v="DRESS YSALINE"/>
    <s v="95%PL 5%EA"/>
    <s v="ITALY"/>
    <s v="SD20"/>
    <s v="SD20FKM10084"/>
    <s v="FWMS9018VE"/>
    <s v="N01/BLACK"/>
    <n v="42"/>
    <m/>
    <x v="14"/>
    <n v="380"/>
    <n v="912"/>
    <n v="912"/>
    <n v="912"/>
    <n v="106.4"/>
    <n v="106.4"/>
    <n v="106.4"/>
    <n v="1"/>
    <n v="72.960000000000008"/>
    <n v="72.960000000000008"/>
  </r>
  <r>
    <n v="3000008297034"/>
    <s v="*"/>
    <s v="6104.43.00"/>
    <x v="1"/>
    <x v="3"/>
    <x v="9"/>
    <s v="DRESS MYLENE"/>
    <s v="95%PL 5%EA"/>
    <s v="ITALY"/>
    <s v="SD20"/>
    <s v="SD20FKM10086"/>
    <s v="FWMS9025AB"/>
    <s v="B16/BLU SODALITE"/>
    <n v="40"/>
    <m/>
    <x v="11"/>
    <n v="462"/>
    <n v="1109"/>
    <n v="3327"/>
    <n v="3327"/>
    <n v="129.36000000000001"/>
    <n v="388.08000000000004"/>
    <n v="388.08000000000004"/>
    <n v="3"/>
    <n v="88.72"/>
    <n v="266.15999999999997"/>
  </r>
  <r>
    <n v="3000008312034"/>
    <s v="*"/>
    <s v="6110.20.91"/>
    <x v="1"/>
    <x v="3"/>
    <x v="9"/>
    <s v="JUMPSUIT MELODIE"/>
    <s v="97%CO 3%EA"/>
    <s v="ITALY"/>
    <s v="SD20"/>
    <s v="SD20FKM10087"/>
    <s v="FWMS9037JS"/>
    <s v="R14/ROSSO CINESE"/>
    <n v="40"/>
    <n v="2"/>
    <x v="14"/>
    <n v="182"/>
    <n v="437"/>
    <n v="437"/>
    <n v="437"/>
    <n v="50.960000000000008"/>
    <n v="50.960000000000008"/>
    <n v="50.960000000000008"/>
    <n v="1"/>
    <n v="34.96"/>
    <n v="34.96"/>
  </r>
  <r>
    <n v="3000008312041"/>
    <s v="*"/>
    <s v="6110.20.91"/>
    <x v="1"/>
    <x v="3"/>
    <x v="9"/>
    <s v="JUMPSUIT MELODIE"/>
    <s v="97%CO 3%EA"/>
    <s v="ITALY"/>
    <s v="SD20"/>
    <s v="SD20FKM10087"/>
    <s v="FWMS9037JS"/>
    <s v="R14/ROSSO CINESE"/>
    <n v="42"/>
    <s v=""/>
    <x v="14"/>
    <n v="182"/>
    <n v="437"/>
    <n v="437"/>
    <n v="437"/>
    <n v="50.960000000000008"/>
    <n v="50.960000000000008"/>
    <n v="50.960000000000008"/>
    <n v="1"/>
    <n v="34.96"/>
    <n v="34.96"/>
  </r>
  <r>
    <n v="3000008333039"/>
    <s v="*"/>
    <s v="6104.43.00"/>
    <x v="1"/>
    <x v="3"/>
    <x v="9"/>
    <s v="DRESS GWENAELLE"/>
    <s v="100%PL"/>
    <s v="ITALY"/>
    <s v="SD20"/>
    <s v="SD20FKM10088"/>
    <s v="FWMS9054VE"/>
    <s v="R14/ROSSO CINESE"/>
    <n v="40"/>
    <m/>
    <x v="7"/>
    <n v="318"/>
    <n v="763"/>
    <n v="1526"/>
    <n v="1526"/>
    <n v="89.04"/>
    <n v="178.08"/>
    <n v="178.08"/>
    <n v="2"/>
    <n v="61.04"/>
    <n v="122.08"/>
  </r>
  <r>
    <n v="1100000106364"/>
    <s v="*"/>
    <s v="6204.44.00"/>
    <x v="1"/>
    <x v="3"/>
    <x v="9"/>
    <s v="ABITO TUBINO"/>
    <s v="68%VI 24%PA 8%EA"/>
    <s v="ITALY"/>
    <s v="SD20"/>
    <s v="SD20FKM10089"/>
    <s v="FWS0403VE 2006"/>
    <s v="N900/BLACK"/>
    <n v="38"/>
    <n v="19"/>
    <x v="14"/>
    <n v="143"/>
    <n v="343"/>
    <n v="343"/>
    <n v="343"/>
    <n v="40.040000000000006"/>
    <n v="40.040000000000006"/>
    <n v="40.040000000000006"/>
    <n v="1"/>
    <n v="27.44"/>
    <n v="27.44"/>
  </r>
  <r>
    <n v="1100000106371"/>
    <s v="*"/>
    <s v="6204.44.00"/>
    <x v="1"/>
    <x v="3"/>
    <x v="9"/>
    <s v="ABITO TUBINO"/>
    <s v="68%VI 24%PA 8%EA"/>
    <s v="ITALY"/>
    <s v="SD20"/>
    <s v="SD20FKM10089"/>
    <s v="FWS0403VE 2006"/>
    <s v="N900/BLACK"/>
    <n v="40"/>
    <s v=""/>
    <x v="15"/>
    <n v="143"/>
    <n v="343"/>
    <n v="2401"/>
    <n v="2401"/>
    <n v="40.040000000000006"/>
    <n v="280.28000000000003"/>
    <n v="280.28000000000003"/>
    <n v="7"/>
    <n v="27.44"/>
    <n v="192.08"/>
  </r>
  <r>
    <n v="1100000106388"/>
    <s v="*"/>
    <s v="6204.44.00"/>
    <x v="1"/>
    <x v="3"/>
    <x v="9"/>
    <s v="ABITO TUBINO"/>
    <s v="68%VI 24%PA 8%EA"/>
    <s v="ITALY"/>
    <s v="SD20"/>
    <s v="SD20FKM10089"/>
    <s v="FWS0403VE 2006"/>
    <s v="N900/BLACK"/>
    <n v="42"/>
    <s v=""/>
    <x v="15"/>
    <n v="143"/>
    <n v="343"/>
    <n v="2401"/>
    <n v="2401"/>
    <n v="40.040000000000006"/>
    <n v="280.28000000000003"/>
    <n v="280.28000000000003"/>
    <n v="7"/>
    <n v="27.44"/>
    <n v="192.08"/>
  </r>
  <r>
    <n v="1100000106395"/>
    <s v="*"/>
    <s v="6204.44.00"/>
    <x v="1"/>
    <x v="3"/>
    <x v="9"/>
    <s v="ABITO TUBINO"/>
    <s v="68%VI 24%PA 8%EA"/>
    <s v="ITALY"/>
    <s v="SD20"/>
    <s v="SD20FKM10089"/>
    <s v="FWS0403VE 2006"/>
    <s v="N900/BLACK"/>
    <n v="44"/>
    <s v=""/>
    <x v="17"/>
    <n v="143"/>
    <n v="343"/>
    <n v="1372"/>
    <n v="1372"/>
    <n v="40.040000000000006"/>
    <n v="160.16000000000003"/>
    <n v="160.16000000000003"/>
    <n v="4"/>
    <n v="27.44"/>
    <n v="109.76"/>
  </r>
  <r>
    <n v="1100000106562"/>
    <s v="*"/>
    <s v="6204.43.00"/>
    <x v="1"/>
    <x v="3"/>
    <x v="9"/>
    <s v="ABITO VOLANTS"/>
    <s v="100%PL"/>
    <s v="ITALY"/>
    <s v="SD20"/>
    <s v="SD20FKM10090"/>
    <s v="FWS0406VE 5009"/>
    <s v="P130/ROSA FLUO"/>
    <n v="42"/>
    <n v="1"/>
    <x v="14"/>
    <n v="204"/>
    <n v="490"/>
    <n v="490"/>
    <n v="490"/>
    <n v="57.120000000000005"/>
    <n v="57.120000000000005"/>
    <n v="57.120000000000005"/>
    <n v="1"/>
    <n v="39.200000000000003"/>
    <n v="39.200000000000003"/>
  </r>
  <r>
    <n v="1100000028390"/>
    <s v="*"/>
    <s v="6204.43.00"/>
    <x v="1"/>
    <x v="3"/>
    <x v="9"/>
    <s v="ABITO LUNGO EVENT"/>
    <s v="100%PL"/>
    <s v="ITALY"/>
    <s v="SD20"/>
    <s v="SD20FKM10091"/>
    <s v="FWS0414VE 1"/>
    <s v="R125/ARANCIO FLUO"/>
    <n v="40"/>
    <m/>
    <x v="8"/>
    <n v="286"/>
    <n v="686"/>
    <n v="8918"/>
    <n v="8918"/>
    <n v="80.080000000000013"/>
    <n v="1041.0400000000002"/>
    <n v="1041.0400000000002"/>
    <n v="13"/>
    <n v="54.88"/>
    <n v="713.44"/>
  </r>
  <r>
    <n v="1100000107101"/>
    <s v="*"/>
    <s v="6204.43.00"/>
    <x v="1"/>
    <x v="3"/>
    <x v="9"/>
    <s v="ABITO LUNGO EVENT"/>
    <s v="100%PL"/>
    <s v="ITALY"/>
    <s v="SD20"/>
    <s v="SD20FKM10091"/>
    <s v="FWS0414VE 1"/>
    <s v="R125/ARANCIO FLUO"/>
    <n v="42"/>
    <m/>
    <x v="7"/>
    <n v="286"/>
    <n v="686"/>
    <n v="1372"/>
    <n v="1372"/>
    <n v="80.080000000000013"/>
    <n v="160.16000000000003"/>
    <n v="160.16000000000003"/>
    <n v="2"/>
    <n v="54.88"/>
    <n v="109.76"/>
  </r>
  <r>
    <n v="1100000042402"/>
    <s v="*"/>
    <s v="6204.43.00"/>
    <x v="1"/>
    <x v="3"/>
    <x v="9"/>
    <s v="ABITO AMPIO CORTO"/>
    <s v="100%PL"/>
    <s v="ITALY"/>
    <s v="SD20"/>
    <s v="SD20FKM10093"/>
    <s v="FWS0419VE 7002"/>
    <s v="P634/LAVENDER"/>
    <n v="40"/>
    <n v="5"/>
    <x v="7"/>
    <n v="209"/>
    <n v="502"/>
    <n v="1004"/>
    <n v="1004"/>
    <n v="58.52"/>
    <n v="117.04"/>
    <n v="117.04"/>
    <n v="2"/>
    <n v="40.160000000000004"/>
    <n v="80.320000000000007"/>
  </r>
  <r>
    <n v="1100000042419"/>
    <s v="*"/>
    <s v="6204.43.00"/>
    <x v="1"/>
    <x v="3"/>
    <x v="9"/>
    <s v="ABITO AMPIO CORTO"/>
    <s v="100%PL"/>
    <s v="ITALY"/>
    <s v="SD20"/>
    <s v="SD20FKM10093"/>
    <s v="FWS0419VE 7002"/>
    <s v="P634/LAVENDER"/>
    <n v="42"/>
    <s v=""/>
    <x v="11"/>
    <n v="209"/>
    <n v="502"/>
    <n v="1506"/>
    <n v="1506"/>
    <n v="58.52"/>
    <n v="175.56"/>
    <n v="175.56"/>
    <n v="3"/>
    <n v="40.160000000000004"/>
    <n v="120.48000000000002"/>
  </r>
  <r>
    <n v="1100000108085"/>
    <s v="*"/>
    <s v="6204.44.00"/>
    <x v="1"/>
    <x v="3"/>
    <x v="9"/>
    <s v="ABITO LUNGO"/>
    <s v="100%VI"/>
    <s v="ITALY"/>
    <s v="SD20"/>
    <s v="SD20FKM10094"/>
    <s v="FWS0422VE 7000"/>
    <s v="V417/SULPHUR SPRING"/>
    <n v="38"/>
    <n v="29"/>
    <x v="14"/>
    <n v="219"/>
    <n v="526"/>
    <n v="526"/>
    <n v="526"/>
    <n v="61.320000000000007"/>
    <n v="61.320000000000007"/>
    <n v="61.320000000000007"/>
    <n v="1"/>
    <n v="42.08"/>
    <n v="42.08"/>
  </r>
  <r>
    <n v="1100000027102"/>
    <s v="*"/>
    <s v="6204.44.00"/>
    <x v="1"/>
    <x v="3"/>
    <x v="9"/>
    <s v="ABITO LUNGO"/>
    <s v="100%VI"/>
    <s v="ITALY"/>
    <s v="SD20"/>
    <s v="SD20FKM10094"/>
    <s v="FWS0422VE 7000"/>
    <s v="V417/SULPHUR SPRING"/>
    <n v="40"/>
    <s v=""/>
    <x v="13"/>
    <n v="219"/>
    <n v="526"/>
    <n v="4734"/>
    <n v="4734"/>
    <n v="61.320000000000007"/>
    <n v="551.88000000000011"/>
    <n v="551.88000000000011"/>
    <n v="9"/>
    <n v="42.08"/>
    <n v="378.71999999999997"/>
  </r>
  <r>
    <n v="1100000108092"/>
    <s v="*"/>
    <s v="6204.44.00"/>
    <x v="1"/>
    <x v="3"/>
    <x v="9"/>
    <s v="ABITO LUNGO"/>
    <s v="100%VI"/>
    <s v="ITALY"/>
    <s v="SD20"/>
    <s v="SD20FKM10094"/>
    <s v="FWS0422VE 7000"/>
    <s v="V417/SULPHUR SPRING"/>
    <n v="42"/>
    <s v=""/>
    <x v="24"/>
    <n v="219"/>
    <n v="526"/>
    <n v="6312"/>
    <n v="6312"/>
    <n v="61.320000000000007"/>
    <n v="735.84000000000015"/>
    <n v="735.84000000000015"/>
    <n v="12"/>
    <n v="42.08"/>
    <n v="504.96"/>
  </r>
  <r>
    <n v="1100000108108"/>
    <s v="*"/>
    <s v="6204.44.00"/>
    <x v="1"/>
    <x v="3"/>
    <x v="9"/>
    <s v="ABITO LUNGO"/>
    <s v="100%VI"/>
    <s v="ITALY"/>
    <s v="SD20"/>
    <s v="SD20FKM10094"/>
    <s v="FWS0422VE 7000"/>
    <s v="V417/SULPHUR SPRING"/>
    <n v="44"/>
    <s v=""/>
    <x v="4"/>
    <n v="219"/>
    <n v="526"/>
    <n v="3156"/>
    <n v="3156"/>
    <n v="61.320000000000007"/>
    <n v="367.92000000000007"/>
    <n v="367.92000000000007"/>
    <n v="6"/>
    <n v="42.08"/>
    <n v="252.48"/>
  </r>
  <r>
    <n v="1100000108115"/>
    <s v="*"/>
    <s v="6204.44.00"/>
    <x v="1"/>
    <x v="3"/>
    <x v="9"/>
    <s v="ABITO LUNGO"/>
    <s v="100%VI"/>
    <s v="ITALY"/>
    <s v="SD20"/>
    <s v="SD20FKM10094"/>
    <s v="FWS0422VE 7000"/>
    <s v="V417/SULPHUR SPRING"/>
    <n v="46"/>
    <s v=""/>
    <x v="14"/>
    <n v="219"/>
    <n v="526"/>
    <n v="526"/>
    <n v="526"/>
    <n v="61.320000000000007"/>
    <n v="61.320000000000007"/>
    <n v="61.320000000000007"/>
    <n v="1"/>
    <n v="42.08"/>
    <n v="42.08"/>
  </r>
  <r>
    <n v="2000047428124"/>
    <n v="1100000040507"/>
    <s v="4203.10.00"/>
    <x v="1"/>
    <x v="3"/>
    <x v="9"/>
    <s v="ABITO CORTO PELLE"/>
    <s v="100%PEL"/>
    <s v="TURCHIA"/>
    <s v="SD20"/>
    <s v="SD20FKM10095"/>
    <s v="FWS0425VE 6002"/>
    <s v="N900/BLACK"/>
    <n v="38"/>
    <n v="18"/>
    <x v="7"/>
    <n v="240"/>
    <n v="576"/>
    <n v="1152"/>
    <n v="1152"/>
    <n v="67.2"/>
    <n v="134.4"/>
    <n v="134.4"/>
    <n v="2"/>
    <n v="46.08"/>
    <n v="92.16"/>
  </r>
  <r>
    <n v="2000047428131"/>
    <n v="1100000027409"/>
    <s v="4203.10.00"/>
    <x v="1"/>
    <x v="3"/>
    <x v="9"/>
    <s v="ABITO CORTO PELLE"/>
    <s v="100%PEL"/>
    <s v="TURCHIA"/>
    <s v="SD20"/>
    <s v="SD20FKM10095"/>
    <s v="FWS0425VE 6002"/>
    <s v="N900/BLACK"/>
    <n v="40"/>
    <s v=""/>
    <x v="4"/>
    <n v="240"/>
    <n v="576"/>
    <n v="3456"/>
    <n v="3456"/>
    <n v="67.2"/>
    <n v="403.20000000000005"/>
    <n v="403.20000000000005"/>
    <n v="6"/>
    <n v="46.08"/>
    <n v="276.48"/>
  </r>
  <r>
    <n v="2000047428148"/>
    <n v="1100000040514"/>
    <s v="4203.10.00"/>
    <x v="1"/>
    <x v="3"/>
    <x v="9"/>
    <s v="ABITO CORTO PELLE"/>
    <s v="100%PEL"/>
    <s v="TURCHIA"/>
    <s v="SD20"/>
    <s v="SD20FKM10095"/>
    <s v="FWS0425VE 6002"/>
    <s v="N900/BLACK"/>
    <n v="42"/>
    <s v=""/>
    <x v="17"/>
    <n v="240"/>
    <n v="576"/>
    <n v="2304"/>
    <n v="2304"/>
    <n v="67.2"/>
    <n v="268.8"/>
    <n v="268.8"/>
    <n v="4"/>
    <n v="46.08"/>
    <n v="184.32"/>
  </r>
  <r>
    <n v="2000047428155"/>
    <n v="1100000040521"/>
    <s v="4203.10.00"/>
    <x v="1"/>
    <x v="3"/>
    <x v="9"/>
    <s v="ABITO CORTO PELLE"/>
    <s v="100%PEL"/>
    <s v="TURCHIA"/>
    <s v="SD20"/>
    <s v="SD20FKM10095"/>
    <s v="FWS0425VE 6002"/>
    <s v="N900/BLACK"/>
    <n v="44"/>
    <s v=""/>
    <x v="17"/>
    <n v="240"/>
    <n v="576"/>
    <n v="2304"/>
    <n v="2304"/>
    <n v="67.2"/>
    <n v="268.8"/>
    <n v="268.8"/>
    <n v="4"/>
    <n v="46.08"/>
    <n v="184.32"/>
  </r>
  <r>
    <n v="2000047428162"/>
    <n v="1100000040538"/>
    <s v="4203.10.00"/>
    <x v="1"/>
    <x v="3"/>
    <x v="9"/>
    <s v="ABITO CORTO PELLE"/>
    <s v="100%PEL"/>
    <s v="TURCHIA"/>
    <s v="SD20"/>
    <s v="SD20FKM10095"/>
    <s v="FWS0425VE 6002"/>
    <s v="N900/BLACK"/>
    <n v="46"/>
    <s v=""/>
    <x v="7"/>
    <n v="240"/>
    <n v="576"/>
    <n v="1152"/>
    <n v="1152"/>
    <n v="67.2"/>
    <n v="134.4"/>
    <n v="134.4"/>
    <n v="2"/>
    <n v="46.08"/>
    <n v="92.16"/>
  </r>
  <r>
    <n v="1100000045229"/>
    <s v="*"/>
    <s v="4203.10.00"/>
    <x v="1"/>
    <x v="3"/>
    <x v="9"/>
    <s v="ABITO CORTO PELLE"/>
    <s v="100%PEL"/>
    <s v="TURCHIA"/>
    <s v="SD20"/>
    <s v="SD20FKM10095"/>
    <s v="FWS0425VE 6002"/>
    <s v="R553/HIGH RISK RED"/>
    <n v="40"/>
    <n v="6"/>
    <x v="14"/>
    <n v="240"/>
    <n v="576"/>
    <n v="576"/>
    <n v="576"/>
    <n v="67.2"/>
    <n v="67.2"/>
    <n v="67.2"/>
    <n v="1"/>
    <n v="46.08"/>
    <n v="46.08"/>
  </r>
  <r>
    <n v="1100000108283"/>
    <s v="*"/>
    <s v="4203.10.00"/>
    <x v="1"/>
    <x v="3"/>
    <x v="9"/>
    <s v="ABITO CORTO PELLE"/>
    <s v="100%PEL"/>
    <s v="TURCHIA"/>
    <s v="SD20"/>
    <s v="SD20FKM10095"/>
    <s v="FWS0425VE 6002"/>
    <s v="R553/HIGH RISK RED"/>
    <n v="42"/>
    <s v=""/>
    <x v="17"/>
    <n v="240"/>
    <n v="576"/>
    <n v="2304"/>
    <n v="2304"/>
    <n v="67.2"/>
    <n v="268.8"/>
    <n v="268.8"/>
    <n v="4"/>
    <n v="46.08"/>
    <n v="184.32"/>
  </r>
  <r>
    <n v="1100000108290"/>
    <s v="*"/>
    <s v="4203.10.00"/>
    <x v="1"/>
    <x v="3"/>
    <x v="9"/>
    <s v="ABITO CORTO PELLE"/>
    <s v="100%PEL"/>
    <s v="TURCHIA"/>
    <s v="SD20"/>
    <s v="SD20FKM10095"/>
    <s v="FWS0425VE 6002"/>
    <s v="R553/HIGH RISK RED"/>
    <n v="44"/>
    <s v=""/>
    <x v="14"/>
    <n v="240"/>
    <n v="576"/>
    <n v="576"/>
    <n v="576"/>
    <n v="67.2"/>
    <n v="67.2"/>
    <n v="67.2"/>
    <n v="1"/>
    <n v="46.08"/>
    <n v="46.08"/>
  </r>
  <r>
    <n v="1100000108405"/>
    <s v="*"/>
    <s v="4203.10.00"/>
    <x v="1"/>
    <x v="3"/>
    <x v="9"/>
    <s v="ABITO MINI CON BRETELLINE"/>
    <s v="98%CO 2%EA"/>
    <s v="*"/>
    <s v="SD20"/>
    <s v="SD20FKM10096"/>
    <s v="FWS0426VE 1017"/>
    <s v="B700 J4 DENIM BLU"/>
    <n v="38"/>
    <n v="24"/>
    <x v="0"/>
    <n v="81"/>
    <n v="194"/>
    <n v="970"/>
    <n v="970"/>
    <n v="22.680000000000003"/>
    <n v="113.40000000000002"/>
    <n v="113.40000000000002"/>
    <n v="5"/>
    <n v="15.52"/>
    <n v="77.599999999999994"/>
  </r>
  <r>
    <n v="1100000028628"/>
    <s v="*"/>
    <s v="4203.10.00"/>
    <x v="1"/>
    <x v="3"/>
    <x v="9"/>
    <s v="ABITO MINI CON BRETELLINE"/>
    <s v="98%CO 2%EA"/>
    <s v="*"/>
    <s v="SD20"/>
    <s v="SD20FKM10096"/>
    <s v="FWS0426VE 1017"/>
    <s v="B700 J4 DENIM BLU"/>
    <n v="40"/>
    <s v=""/>
    <x v="16"/>
    <n v="81"/>
    <n v="194"/>
    <n v="1552"/>
    <n v="1552"/>
    <n v="22.680000000000003"/>
    <n v="181.44000000000003"/>
    <n v="181.44000000000003"/>
    <n v="8"/>
    <n v="15.52"/>
    <n v="124.16"/>
  </r>
  <r>
    <n v="1100000108412"/>
    <s v="*"/>
    <s v="4203.10.00"/>
    <x v="1"/>
    <x v="3"/>
    <x v="9"/>
    <s v="ABITO MINI CON BRETELLINE"/>
    <s v="98%CO 2%EA"/>
    <s v="*"/>
    <s v="SD20"/>
    <s v="SD20FKM10096"/>
    <s v="FWS0426VE 1017"/>
    <s v="B700 J4 DENIM BLU"/>
    <n v="42"/>
    <s v=""/>
    <x v="16"/>
    <n v="81"/>
    <n v="194"/>
    <n v="1552"/>
    <n v="1552"/>
    <n v="22.680000000000003"/>
    <n v="181.44000000000003"/>
    <n v="181.44000000000003"/>
    <n v="8"/>
    <n v="15.52"/>
    <n v="124.16"/>
  </r>
  <r>
    <n v="1100000108429"/>
    <s v="*"/>
    <s v="4203.10.00"/>
    <x v="1"/>
    <x v="3"/>
    <x v="9"/>
    <s v="ABITO MINI CON BRETELLINE"/>
    <s v="98%CO 2%EA"/>
    <s v="*"/>
    <s v="SD20"/>
    <s v="SD20FKM10096"/>
    <s v="FWS0426VE 1017"/>
    <s v="B700 J4 DENIM BLU"/>
    <n v="44"/>
    <s v=""/>
    <x v="11"/>
    <n v="81"/>
    <n v="194"/>
    <n v="582"/>
    <n v="582"/>
    <n v="22.680000000000003"/>
    <n v="68.040000000000006"/>
    <n v="68.040000000000006"/>
    <n v="3"/>
    <n v="15.52"/>
    <n v="46.56"/>
  </r>
  <r>
    <n v="1100000108467"/>
    <s v="*"/>
    <s v="6204.49.90"/>
    <x v="1"/>
    <x v="3"/>
    <x v="9"/>
    <s v="ABITO TUNICA"/>
    <s v="100%PES"/>
    <s v="ITALY"/>
    <s v="SD20"/>
    <s v="SD20FKM10097"/>
    <s v="FWS0428VE 4"/>
    <s v="W001/BRILLIANT WHITE"/>
    <n v="38"/>
    <n v="6"/>
    <x v="14"/>
    <n v="131"/>
    <n v="314"/>
    <n v="314"/>
    <n v="314"/>
    <n v="36.680000000000007"/>
    <n v="36.680000000000007"/>
    <n v="36.680000000000007"/>
    <n v="1"/>
    <n v="25.12"/>
    <n v="25.12"/>
  </r>
  <r>
    <n v="1100000108474"/>
    <s v="*"/>
    <s v="6204.49.90"/>
    <x v="1"/>
    <x v="3"/>
    <x v="9"/>
    <s v="ABITO TUNICA"/>
    <s v="100%PES"/>
    <s v="ITALY"/>
    <s v="SD20"/>
    <s v="SD20FKM10097"/>
    <s v="FWS0428VE 4"/>
    <s v="W001/BRILLIANT WHITE"/>
    <n v="42"/>
    <s v=""/>
    <x v="7"/>
    <n v="131"/>
    <n v="314"/>
    <n v="628"/>
    <n v="628"/>
    <n v="36.680000000000007"/>
    <n v="73.360000000000014"/>
    <n v="73.360000000000014"/>
    <n v="2"/>
    <n v="25.12"/>
    <n v="50.24"/>
  </r>
  <r>
    <n v="1100000108481"/>
    <s v="*"/>
    <s v="6204.49.90"/>
    <x v="1"/>
    <x v="3"/>
    <x v="9"/>
    <s v="ABITO TUNICA"/>
    <s v="100%PES"/>
    <s v="ITALY"/>
    <s v="SD20"/>
    <s v="SD20FKM10097"/>
    <s v="FWS0428VE 4"/>
    <s v="W001/BRILLIANT WHITE"/>
    <n v="44"/>
    <s v=""/>
    <x v="7"/>
    <n v="131"/>
    <n v="314"/>
    <n v="628"/>
    <n v="628"/>
    <n v="36.680000000000007"/>
    <n v="73.360000000000014"/>
    <n v="73.360000000000014"/>
    <n v="2"/>
    <n v="25.12"/>
    <n v="50.24"/>
  </r>
  <r>
    <n v="1100000108504"/>
    <s v="*"/>
    <s v="6204.49.90"/>
    <x v="1"/>
    <x v="3"/>
    <x v="9"/>
    <s v="ABITO TUNICA"/>
    <s v="100%PES"/>
    <s v="ITALY"/>
    <s v="SD20"/>
    <s v="SD20FKM10097"/>
    <s v="FWS0428VE 4"/>
    <s v="W001/BRILLIANT WHITE"/>
    <n v="48"/>
    <s v=""/>
    <x v="14"/>
    <n v="131"/>
    <n v="314"/>
    <n v="314"/>
    <n v="314"/>
    <n v="36.680000000000007"/>
    <n v="36.680000000000007"/>
    <n v="36.680000000000007"/>
    <n v="1"/>
    <n v="25.12"/>
    <n v="25.12"/>
  </r>
  <r>
    <n v="1100000027249"/>
    <s v="*"/>
    <s v="6104.63.00"/>
    <x v="1"/>
    <x v="3"/>
    <x v="9"/>
    <s v="TUTA"/>
    <s v="71%AC 29%VI"/>
    <s v="ITALY"/>
    <s v="SD20"/>
    <s v="SD20FKM10098"/>
    <s v="FWS0446VE 8"/>
    <s v="N900/BLACK"/>
    <n v="40"/>
    <n v="5"/>
    <x v="7"/>
    <n v="185"/>
    <n v="444"/>
    <n v="888"/>
    <n v="888"/>
    <n v="51.800000000000004"/>
    <n v="103.60000000000001"/>
    <n v="103.60000000000001"/>
    <n v="2"/>
    <n v="35.520000000000003"/>
    <n v="71.040000000000006"/>
  </r>
  <r>
    <n v="1100000109129"/>
    <s v="*"/>
    <s v="6104.63.00"/>
    <x v="1"/>
    <x v="3"/>
    <x v="9"/>
    <s v="TUTA"/>
    <s v="71%AC 29%VI"/>
    <s v="ITALY"/>
    <s v="SD20"/>
    <s v="SD20FKM10098"/>
    <s v="FWS0446VE 8"/>
    <s v="N900/BLACK"/>
    <n v="42"/>
    <s v=""/>
    <x v="11"/>
    <n v="185"/>
    <n v="444"/>
    <n v="1332"/>
    <n v="1332"/>
    <n v="51.800000000000004"/>
    <n v="155.4"/>
    <n v="155.4"/>
    <n v="3"/>
    <n v="35.520000000000003"/>
    <n v="106.56"/>
  </r>
  <r>
    <n v="1100000109822"/>
    <s v="*"/>
    <s v="6204.49.90"/>
    <x v="1"/>
    <x v="3"/>
    <x v="9"/>
    <s v="ABITO CHEMISIER CORTO"/>
    <s v="100%PES"/>
    <s v="ITALY"/>
    <s v="SD20"/>
    <s v="SD20FKM10099"/>
    <s v="FWS0456VE 11"/>
    <s v="N900/BLACK"/>
    <n v="38"/>
    <n v="8"/>
    <x v="7"/>
    <n v="187"/>
    <n v="449"/>
    <n v="898"/>
    <n v="898"/>
    <n v="52.360000000000007"/>
    <n v="104.72000000000001"/>
    <n v="104.72000000000001"/>
    <n v="2"/>
    <n v="35.92"/>
    <n v="71.84"/>
  </r>
  <r>
    <n v="1100000044550"/>
    <s v="*"/>
    <s v="6204.49.90"/>
    <x v="1"/>
    <x v="3"/>
    <x v="9"/>
    <s v="ABITO CHEMISIER CORTO"/>
    <s v="100%PES"/>
    <s v="ITALY"/>
    <s v="SD20"/>
    <s v="SD20FKM10099"/>
    <s v="FWS0456VE 11"/>
    <s v="N900/BLACK"/>
    <n v="40"/>
    <s v=""/>
    <x v="11"/>
    <n v="187"/>
    <n v="449"/>
    <n v="1347"/>
    <n v="1347"/>
    <n v="52.360000000000007"/>
    <n v="157.08000000000001"/>
    <n v="157.08000000000001"/>
    <n v="3"/>
    <n v="35.92"/>
    <n v="107.76"/>
  </r>
  <r>
    <n v="1100000109839"/>
    <s v="*"/>
    <s v="6204.49.90"/>
    <x v="1"/>
    <x v="3"/>
    <x v="9"/>
    <s v="ABITO CHEMISIER CORTO"/>
    <s v="100%PES"/>
    <s v="ITALY"/>
    <s v="SD20"/>
    <s v="SD20FKM10099"/>
    <s v="FWS0456VE 11"/>
    <s v="N900/BLACK"/>
    <n v="42"/>
    <s v=""/>
    <x v="7"/>
    <n v="187"/>
    <n v="449"/>
    <n v="898"/>
    <n v="898"/>
    <n v="52.360000000000007"/>
    <n v="104.72000000000001"/>
    <n v="104.72000000000001"/>
    <n v="2"/>
    <n v="35.92"/>
    <n v="71.84"/>
  </r>
  <r>
    <n v="1100000109853"/>
    <s v="*"/>
    <s v="6204.49.90"/>
    <x v="1"/>
    <x v="3"/>
    <x v="9"/>
    <s v="ABITO CHEMISIER CORTO"/>
    <s v="100%PES"/>
    <s v="ITALY"/>
    <s v="SD20"/>
    <s v="SD20FKM10099"/>
    <s v="FWS0456VE 11"/>
    <s v="N900/BLACK"/>
    <n v="46"/>
    <s v=""/>
    <x v="14"/>
    <n v="187"/>
    <n v="449"/>
    <n v="449"/>
    <n v="449"/>
    <n v="52.360000000000007"/>
    <n v="52.360000000000007"/>
    <n v="52.360000000000007"/>
    <n v="1"/>
    <n v="35.92"/>
    <n v="35.92"/>
  </r>
  <r>
    <n v="1100000146308"/>
    <s v="*"/>
    <s v="6104.42.00"/>
    <x v="1"/>
    <x v="3"/>
    <x v="9"/>
    <s v="ABITO CON FRANGE"/>
    <s v="94%CO 6%EA"/>
    <s v="ITALY"/>
    <s v="SD20"/>
    <s v="SD20FKM10101"/>
    <s v="FWS0476VE 2016"/>
    <s v="N900/BLACK"/>
    <s v="XS"/>
    <n v="7"/>
    <x v="17"/>
    <n v="233"/>
    <n v="559"/>
    <n v="2236"/>
    <n v="2236"/>
    <n v="65.240000000000009"/>
    <n v="260.96000000000004"/>
    <n v="260.96000000000004"/>
    <n v="4"/>
    <n v="44.72"/>
    <n v="178.88"/>
  </r>
  <r>
    <n v="1100000146315"/>
    <s v="*"/>
    <s v="6104.42.00"/>
    <x v="1"/>
    <x v="3"/>
    <x v="9"/>
    <s v="ABITO CON FRANGE"/>
    <s v="94%CO 6%EA"/>
    <s v="ITALY"/>
    <s v="SD20"/>
    <s v="SD20FKM10101"/>
    <s v="FWS0476VE 2016"/>
    <s v="N900/BLACK"/>
    <s v="S"/>
    <s v=""/>
    <x v="7"/>
    <n v="233"/>
    <n v="559"/>
    <n v="1118"/>
    <n v="1118"/>
    <n v="65.240000000000009"/>
    <n v="130.48000000000002"/>
    <n v="130.48000000000002"/>
    <n v="2"/>
    <n v="44.72"/>
    <n v="89.44"/>
  </r>
  <r>
    <n v="1100000146322"/>
    <s v="*"/>
    <s v="6104.42.00"/>
    <x v="1"/>
    <x v="3"/>
    <x v="9"/>
    <s v="ABITO CON FRANGE"/>
    <s v="94%CO 6%EA"/>
    <s v="ITALY"/>
    <s v="SD20"/>
    <s v="SD20FKM10101"/>
    <s v="FWS0476VE 2016"/>
    <s v="N900/BLACK"/>
    <s v="M"/>
    <s v=""/>
    <x v="14"/>
    <n v="233"/>
    <n v="559"/>
    <n v="559"/>
    <n v="559"/>
    <n v="65.240000000000009"/>
    <n v="65.240000000000009"/>
    <n v="65.240000000000009"/>
    <n v="1"/>
    <n v="44.72"/>
    <n v="44.72"/>
  </r>
  <r>
    <n v="1100000146377"/>
    <s v="*"/>
    <s v="6204.42.00"/>
    <x v="1"/>
    <x v="3"/>
    <x v="9"/>
    <s v="ABITO CON FRANGE"/>
    <s v="94%CO 6%EA"/>
    <s v="ITALY"/>
    <s v="SD20"/>
    <s v="SD20FKM10102"/>
    <s v="FWS0476VE 7012"/>
    <s v="F001 1 FANTASIA"/>
    <s v="XS"/>
    <n v="7"/>
    <x v="7"/>
    <n v="233"/>
    <n v="559"/>
    <n v="1118"/>
    <n v="1118"/>
    <n v="65.240000000000009"/>
    <n v="130.48000000000002"/>
    <n v="130.48000000000002"/>
    <n v="2"/>
    <n v="44.72"/>
    <n v="89.44"/>
  </r>
  <r>
    <n v="1100000146384"/>
    <s v="*"/>
    <s v="6204.42.00"/>
    <x v="1"/>
    <x v="3"/>
    <x v="9"/>
    <s v="ABITO CON FRANGE"/>
    <s v="94%CO 6%EA"/>
    <s v="ITALY"/>
    <s v="SD20"/>
    <s v="SD20FKM10102"/>
    <s v="FWS0476VE 7012"/>
    <s v="F001 1 FANTASIA"/>
    <s v="S"/>
    <s v=""/>
    <x v="11"/>
    <n v="233"/>
    <n v="559"/>
    <n v="1677"/>
    <n v="1677"/>
    <n v="65.240000000000009"/>
    <n v="195.72000000000003"/>
    <n v="195.72000000000003"/>
    <n v="3"/>
    <n v="44.72"/>
    <n v="134.16"/>
  </r>
  <r>
    <n v="1100000146391"/>
    <s v="*"/>
    <s v="6204.42.00"/>
    <x v="1"/>
    <x v="3"/>
    <x v="9"/>
    <s v="ABITO CON FRANGE"/>
    <s v="94%CO 6%EA"/>
    <s v="ITALY"/>
    <s v="SD20"/>
    <s v="SD20FKM10102"/>
    <s v="FWS0476VE 7012"/>
    <s v="F001 1 FANTASIA"/>
    <s v="M"/>
    <s v=""/>
    <x v="7"/>
    <n v="233"/>
    <n v="559"/>
    <n v="1118"/>
    <n v="1118"/>
    <n v="65.240000000000009"/>
    <n v="130.48000000000002"/>
    <n v="130.48000000000002"/>
    <n v="2"/>
    <n v="44.72"/>
    <n v="89.44"/>
  </r>
  <r>
    <n v="1100000146643"/>
    <s v="*"/>
    <s v="6104.43.00"/>
    <x v="1"/>
    <x v="3"/>
    <x v="9"/>
    <s v="ABITO LUNGO PLISSE'"/>
    <s v="100%PL"/>
    <s v="ITALY"/>
    <s v="SD20"/>
    <s v="SD20FKM10103"/>
    <s v="FWS0479VE 7009"/>
    <s v="F001 1 FANTASIA"/>
    <n v="38"/>
    <n v="18"/>
    <x v="7"/>
    <n v="228"/>
    <n v="547"/>
    <n v="1094"/>
    <n v="1094"/>
    <n v="63.84"/>
    <n v="127.68"/>
    <n v="127.68"/>
    <n v="2"/>
    <n v="43.76"/>
    <n v="87.52"/>
  </r>
  <r>
    <n v="1100000146650"/>
    <s v="*"/>
    <s v="6104.43.00"/>
    <x v="1"/>
    <x v="3"/>
    <x v="9"/>
    <s v="ABITO LUNGO PLISSE'"/>
    <s v="100%PL"/>
    <s v="ITALY"/>
    <s v="SD20"/>
    <s v="SD20FKM10103"/>
    <s v="FWS0479VE 7009"/>
    <s v="F001 1 FANTASIA"/>
    <n v="40"/>
    <s v=""/>
    <x v="15"/>
    <n v="228"/>
    <n v="547"/>
    <n v="3829"/>
    <n v="3829"/>
    <n v="63.84"/>
    <n v="446.88"/>
    <n v="446.88"/>
    <n v="7"/>
    <n v="43.76"/>
    <n v="306.32"/>
  </r>
  <r>
    <n v="1100000146667"/>
    <s v="*"/>
    <s v="6104.43.00"/>
    <x v="1"/>
    <x v="3"/>
    <x v="9"/>
    <s v="ABITO LUNGO PLISSE'"/>
    <s v="100%PL"/>
    <s v="ITALY"/>
    <s v="SD20"/>
    <s v="SD20FKM10103"/>
    <s v="FWS0479VE 7009"/>
    <s v="F001 1 FANTASIA"/>
    <n v="42"/>
    <s v=""/>
    <x v="15"/>
    <n v="228"/>
    <n v="547"/>
    <n v="3829"/>
    <n v="3829"/>
    <n v="63.84"/>
    <n v="446.88"/>
    <n v="446.88"/>
    <n v="7"/>
    <n v="43.76"/>
    <n v="306.32"/>
  </r>
  <r>
    <n v="1100000146674"/>
    <s v="*"/>
    <s v="6104.43.00"/>
    <x v="1"/>
    <x v="3"/>
    <x v="9"/>
    <s v="ABITO LUNGO PLISSE'"/>
    <s v="100%PL"/>
    <s v="ITALY"/>
    <s v="SD20"/>
    <s v="SD20FKM10103"/>
    <s v="FWS0479VE 7009"/>
    <s v="F001 1 FANTASIA"/>
    <n v="44"/>
    <s v=""/>
    <x v="14"/>
    <n v="228"/>
    <n v="547"/>
    <n v="547"/>
    <n v="547"/>
    <n v="63.84"/>
    <n v="63.84"/>
    <n v="63.84"/>
    <n v="1"/>
    <n v="43.76"/>
    <n v="43.76"/>
  </r>
  <r>
    <n v="1100000146681"/>
    <s v="*"/>
    <s v="6104.43.00"/>
    <x v="1"/>
    <x v="3"/>
    <x v="9"/>
    <s v="ABITO LUNGO PLISSE'"/>
    <s v="100%PL"/>
    <s v="ITALY"/>
    <s v="SD20"/>
    <s v="SD20FKM10103"/>
    <s v="FWS0479VE 7009"/>
    <s v="F001 1 FANTASIA"/>
    <n v="46"/>
    <s v=""/>
    <x v="14"/>
    <n v="228"/>
    <n v="547"/>
    <n v="547"/>
    <n v="547"/>
    <n v="63.84"/>
    <n v="63.84"/>
    <n v="63.84"/>
    <n v="1"/>
    <n v="43.76"/>
    <n v="43.76"/>
  </r>
  <r>
    <n v="1100000146780"/>
    <s v="*"/>
    <s v="6104.43.00"/>
    <x v="1"/>
    <x v="3"/>
    <x v="9"/>
    <s v="ABITO CORTO PLISSE'"/>
    <s v="100%PL"/>
    <s v="ITALY"/>
    <s v="SD20"/>
    <s v="SD20FKM10104"/>
    <s v="FWS0480VE 7009"/>
    <s v="F001 1 FANTASIA"/>
    <n v="38"/>
    <n v="42"/>
    <x v="0"/>
    <n v="189"/>
    <n v="454"/>
    <n v="2270"/>
    <n v="2270"/>
    <n v="52.92"/>
    <n v="264.60000000000002"/>
    <n v="264.60000000000002"/>
    <n v="5"/>
    <n v="36.32"/>
    <n v="181.6"/>
  </r>
  <r>
    <n v="1100000146797"/>
    <s v="*"/>
    <s v="6104.43.00"/>
    <x v="1"/>
    <x v="3"/>
    <x v="9"/>
    <s v="ABITO CORTO PLISSE'"/>
    <s v="100%PL"/>
    <s v="ITALY"/>
    <s v="SD20"/>
    <s v="SD20FKM10104"/>
    <s v="FWS0480VE 7009"/>
    <s v="F001 1 FANTASIA"/>
    <n v="40"/>
    <s v=""/>
    <x v="24"/>
    <n v="189"/>
    <n v="454"/>
    <n v="5448"/>
    <n v="5448"/>
    <n v="52.92"/>
    <n v="635.04"/>
    <n v="635.04"/>
    <n v="12"/>
    <n v="36.32"/>
    <n v="435.84000000000003"/>
  </r>
  <r>
    <n v="1100000146803"/>
    <s v="*"/>
    <s v="6104.43.00"/>
    <x v="1"/>
    <x v="3"/>
    <x v="9"/>
    <s v="ABITO CORTO PLISSE'"/>
    <s v="100%PL"/>
    <s v="ITALY"/>
    <s v="SD20"/>
    <s v="SD20FKM10104"/>
    <s v="FWS0480VE 7009"/>
    <s v="F001 1 FANTASIA"/>
    <n v="42"/>
    <s v=""/>
    <x v="9"/>
    <n v="189"/>
    <n v="454"/>
    <n v="6356"/>
    <n v="6356"/>
    <n v="52.92"/>
    <n v="740.88"/>
    <n v="740.88"/>
    <n v="14"/>
    <n v="36.32"/>
    <n v="508.48"/>
  </r>
  <r>
    <n v="1100000146810"/>
    <s v="*"/>
    <s v="6104.43.00"/>
    <x v="1"/>
    <x v="3"/>
    <x v="9"/>
    <s v="ABITO CORTO PLISSE'"/>
    <s v="100%PL"/>
    <s v="ITALY"/>
    <s v="SD20"/>
    <s v="SD20FKM10104"/>
    <s v="FWS0480VE 7009"/>
    <s v="F001 1 FANTASIA"/>
    <n v="44"/>
    <s v=""/>
    <x v="15"/>
    <n v="189"/>
    <n v="454"/>
    <n v="3178"/>
    <n v="3178"/>
    <n v="52.92"/>
    <n v="370.44"/>
    <n v="370.44"/>
    <n v="7"/>
    <n v="36.32"/>
    <n v="254.24"/>
  </r>
  <r>
    <n v="1100000146827"/>
    <s v="*"/>
    <s v="6104.43.00"/>
    <x v="1"/>
    <x v="3"/>
    <x v="9"/>
    <s v="ABITO CORTO PLISSE'"/>
    <s v="100%PL"/>
    <s v="ITALY"/>
    <s v="SD20"/>
    <s v="SD20FKM10104"/>
    <s v="FWS0480VE 7009"/>
    <s v="F001 1 FANTASIA"/>
    <n v="46"/>
    <s v=""/>
    <x v="17"/>
    <n v="189"/>
    <n v="454"/>
    <n v="1816"/>
    <n v="1816"/>
    <n v="52.92"/>
    <n v="211.68"/>
    <n v="211.68"/>
    <n v="4"/>
    <n v="36.32"/>
    <n v="145.28"/>
  </r>
  <r>
    <n v="1100000146858"/>
    <s v="*"/>
    <s v="6104.43.00"/>
    <x v="1"/>
    <x v="3"/>
    <x v="9"/>
    <s v="ABITO CORTO PLISSE'"/>
    <s v="100%PL"/>
    <s v="ITALY"/>
    <s v="SD20"/>
    <s v="SD20FKM10105"/>
    <s v="FWS0480VE 7010"/>
    <s v="F001 1 FANTASIA"/>
    <n v="38"/>
    <n v="21"/>
    <x v="7"/>
    <n v="189"/>
    <n v="454"/>
    <n v="908"/>
    <n v="908"/>
    <n v="52.92"/>
    <n v="105.84"/>
    <n v="105.84"/>
    <n v="2"/>
    <n v="36.32"/>
    <n v="72.64"/>
  </r>
  <r>
    <n v="1100000146865"/>
    <s v="*"/>
    <s v="6104.43.00"/>
    <x v="1"/>
    <x v="3"/>
    <x v="9"/>
    <s v="ABITO CORTO PLISSE'"/>
    <s v="100%PL"/>
    <s v="ITALY"/>
    <s v="SD20"/>
    <s v="SD20FKM10105"/>
    <s v="FWS0480VE 7010"/>
    <s v="F001 1 FANTASIA"/>
    <n v="40"/>
    <s v=""/>
    <x v="4"/>
    <n v="189"/>
    <n v="454"/>
    <n v="2724"/>
    <n v="2724"/>
    <n v="52.92"/>
    <n v="317.52"/>
    <n v="317.52"/>
    <n v="6"/>
    <n v="36.32"/>
    <n v="217.92000000000002"/>
  </r>
  <r>
    <n v="1100000146872"/>
    <s v="*"/>
    <s v="6104.43.00"/>
    <x v="1"/>
    <x v="3"/>
    <x v="9"/>
    <s v="ABITO CORTO PLISSE'"/>
    <s v="100%PL"/>
    <s v="ITALY"/>
    <s v="SD20"/>
    <s v="SD20FKM10105"/>
    <s v="FWS0480VE 7010"/>
    <s v="F001 1 FANTASIA"/>
    <n v="42"/>
    <s v=""/>
    <x v="4"/>
    <n v="189"/>
    <n v="454"/>
    <n v="2724"/>
    <n v="2724"/>
    <n v="52.92"/>
    <n v="317.52"/>
    <n v="317.52"/>
    <n v="6"/>
    <n v="36.32"/>
    <n v="217.92000000000002"/>
  </r>
  <r>
    <n v="1100000146889"/>
    <s v="*"/>
    <s v="6104.43.00"/>
    <x v="1"/>
    <x v="3"/>
    <x v="9"/>
    <s v="ABITO CORTO PLISSE'"/>
    <s v="100%PL"/>
    <s v="ITALY"/>
    <s v="SD20"/>
    <s v="SD20FKM10105"/>
    <s v="FWS0480VE 7010"/>
    <s v="F001 1 FANTASIA"/>
    <n v="44"/>
    <s v=""/>
    <x v="0"/>
    <n v="189"/>
    <n v="454"/>
    <n v="2270"/>
    <n v="2270"/>
    <n v="52.92"/>
    <n v="264.60000000000002"/>
    <n v="264.60000000000002"/>
    <n v="5"/>
    <n v="36.32"/>
    <n v="181.6"/>
  </r>
  <r>
    <n v="1100000146896"/>
    <s v="*"/>
    <s v="6104.43.00"/>
    <x v="1"/>
    <x v="3"/>
    <x v="9"/>
    <s v="ABITO CORTO PLISSE'"/>
    <s v="100%PL"/>
    <s v="ITALY"/>
    <s v="SD20"/>
    <s v="SD20FKM10105"/>
    <s v="FWS0480VE 7010"/>
    <s v="F001 1 FANTASIA"/>
    <n v="46"/>
    <s v=""/>
    <x v="7"/>
    <n v="189"/>
    <n v="454"/>
    <n v="908"/>
    <n v="908"/>
    <n v="52.92"/>
    <n v="105.84"/>
    <n v="105.84"/>
    <n v="2"/>
    <n v="36.32"/>
    <n v="72.64"/>
  </r>
  <r>
    <n v="1100000146940"/>
    <s v="*"/>
    <s v="6204.43.00"/>
    <x v="1"/>
    <x v="3"/>
    <x v="9"/>
    <s v="ABITO LUNGO CON FRANGE"/>
    <s v="67%AC 33%SE"/>
    <s v="ITALY"/>
    <s v="SD20"/>
    <s v="SD20FKM10106"/>
    <s v="FWS0481VE 15"/>
    <s v="N900/BLACK"/>
    <n v="42"/>
    <m/>
    <x v="14"/>
    <n v="352"/>
    <n v="845"/>
    <n v="845"/>
    <n v="845"/>
    <n v="98.56"/>
    <n v="98.56"/>
    <n v="98.56"/>
    <n v="1"/>
    <n v="67.599999999999994"/>
    <n v="67.599999999999994"/>
  </r>
  <r>
    <n v="1100000146957"/>
    <s v="*"/>
    <s v="6204.43.00"/>
    <x v="1"/>
    <x v="3"/>
    <x v="9"/>
    <s v="ABITO LUNGO CON FRANGE"/>
    <s v="67%AC 33%SE"/>
    <s v="ITALY"/>
    <s v="SD20"/>
    <s v="SD20FKM10106"/>
    <s v="FWS0481VE 15"/>
    <s v="N900/BLACK"/>
    <n v="44"/>
    <m/>
    <x v="14"/>
    <n v="352"/>
    <n v="845"/>
    <n v="845"/>
    <n v="845"/>
    <n v="98.56"/>
    <n v="98.56"/>
    <n v="98.56"/>
    <n v="1"/>
    <n v="67.599999999999994"/>
    <n v="67.599999999999994"/>
  </r>
  <r>
    <n v="1100000146995"/>
    <s v="*"/>
    <s v="6204.44.00"/>
    <x v="1"/>
    <x v="3"/>
    <x v="9"/>
    <s v="ABITO LUNGO CON FRANGE"/>
    <s v="93%VI 7%EA"/>
    <s v="ITALY"/>
    <s v="SD20"/>
    <s v="SD20FKM10107"/>
    <s v="FWS0481VE 16"/>
    <s v="F001 1 FANTASIA"/>
    <n v="38"/>
    <m/>
    <x v="14"/>
    <n v="352"/>
    <n v="845"/>
    <n v="845"/>
    <n v="845"/>
    <n v="98.56"/>
    <n v="98.56"/>
    <n v="98.56"/>
    <n v="1"/>
    <n v="67.599999999999994"/>
    <n v="67.599999999999994"/>
  </r>
  <r>
    <n v="1100000147008"/>
    <s v="*"/>
    <s v="6204.44.00"/>
    <x v="1"/>
    <x v="3"/>
    <x v="9"/>
    <s v="ABITO LUNGO CON FRANGE"/>
    <s v="93%VI 7%EA"/>
    <s v="ITALY"/>
    <s v="SD20"/>
    <s v="SD20FKM10107"/>
    <s v="FWS0481VE 16"/>
    <s v="F001 1 FANTASIA"/>
    <n v="40"/>
    <m/>
    <x v="14"/>
    <n v="352"/>
    <n v="845"/>
    <n v="845"/>
    <n v="845"/>
    <n v="98.56"/>
    <n v="98.56"/>
    <n v="98.56"/>
    <n v="1"/>
    <n v="67.599999999999994"/>
    <n v="67.599999999999994"/>
  </r>
  <r>
    <n v="1100000147015"/>
    <s v="*"/>
    <s v="6204.44.00"/>
    <x v="1"/>
    <x v="3"/>
    <x v="9"/>
    <s v="ABITO LUNGO CON FRANGE"/>
    <s v="93%VI 7%EA"/>
    <s v="ITALY"/>
    <s v="SD20"/>
    <s v="SD20FKM10107"/>
    <s v="FWS0481VE 16"/>
    <s v="F001 1 FANTASIA"/>
    <n v="42"/>
    <m/>
    <x v="14"/>
    <n v="352"/>
    <n v="845"/>
    <n v="845"/>
    <n v="845"/>
    <n v="98.56"/>
    <n v="98.56"/>
    <n v="98.56"/>
    <n v="1"/>
    <n v="67.599999999999994"/>
    <n v="67.599999999999994"/>
  </r>
  <r>
    <n v="1100000147039"/>
    <s v="*"/>
    <s v="6204.44.00"/>
    <x v="1"/>
    <x v="3"/>
    <x v="9"/>
    <s v="ABITO LUNGO CON FRANGE"/>
    <s v="93%VI 7%EA"/>
    <s v="ITALY"/>
    <s v="SD20"/>
    <s v="SD20FKM10107"/>
    <s v="FWS0481VE 16"/>
    <s v="F001 1 FANTASIA"/>
    <n v="46"/>
    <m/>
    <x v="14"/>
    <n v="352"/>
    <n v="845"/>
    <n v="845"/>
    <n v="845"/>
    <n v="98.56"/>
    <n v="98.56"/>
    <n v="98.56"/>
    <n v="1"/>
    <n v="67.599999999999994"/>
    <n v="67.599999999999994"/>
  </r>
  <r>
    <n v="1100000147077"/>
    <s v="*"/>
    <s v="6204.43.00"/>
    <x v="1"/>
    <x v="3"/>
    <x v="9"/>
    <s v="ABITO CORTO CON FRANGE"/>
    <s v="67%AC 33%SE"/>
    <s v="ITALY"/>
    <s v="SD20"/>
    <s v="SD20FKM10108"/>
    <s v="FWS0482VE 15"/>
    <s v="N900/BLACK"/>
    <n v="40"/>
    <n v="5"/>
    <x v="11"/>
    <n v="237"/>
    <n v="569"/>
    <n v="1707"/>
    <n v="1707"/>
    <n v="66.36"/>
    <n v="199.07999999999998"/>
    <n v="199.07999999999998"/>
    <n v="3"/>
    <n v="45.52"/>
    <n v="136.56"/>
  </r>
  <r>
    <n v="1100000147084"/>
    <s v="*"/>
    <s v="6204.43.00"/>
    <x v="1"/>
    <x v="3"/>
    <x v="9"/>
    <s v="ABITO CORTO CON FRANGE"/>
    <s v="67%AC 33%SE"/>
    <s v="ITALY"/>
    <s v="SD20"/>
    <s v="SD20FKM10108"/>
    <s v="FWS0482VE 15"/>
    <s v="N900/BLACK"/>
    <n v="42"/>
    <s v=""/>
    <x v="7"/>
    <n v="237"/>
    <n v="569"/>
    <n v="1138"/>
    <n v="1138"/>
    <n v="66.36"/>
    <n v="132.72"/>
    <n v="132.72"/>
    <n v="2"/>
    <n v="45.52"/>
    <n v="91.04"/>
  </r>
  <r>
    <n v="1100000147138"/>
    <s v="*"/>
    <s v="6204.44.00"/>
    <x v="1"/>
    <x v="3"/>
    <x v="9"/>
    <s v="ABITO CORTO CON FRANGE"/>
    <s v="93%VI 7%EA"/>
    <s v="ITALY"/>
    <s v="SD20"/>
    <s v="SD20FKM10109"/>
    <s v="FWS0482VE 16"/>
    <s v="F001 1 FANTASIA"/>
    <n v="38"/>
    <n v="12"/>
    <x v="7"/>
    <n v="237"/>
    <n v="569"/>
    <n v="1138"/>
    <n v="1138"/>
    <n v="66.36"/>
    <n v="132.72"/>
    <n v="132.72"/>
    <n v="2"/>
    <n v="45.52"/>
    <n v="91.04"/>
  </r>
  <r>
    <n v="1100000147145"/>
    <s v="*"/>
    <s v="6204.44.00"/>
    <x v="1"/>
    <x v="3"/>
    <x v="9"/>
    <s v="ABITO CORTO CON FRANGE"/>
    <s v="93%VI 7%EA"/>
    <s v="ITALY"/>
    <s v="SD20"/>
    <s v="SD20FKM10109"/>
    <s v="FWS0482VE 16"/>
    <s v="F001 1 FANTASIA"/>
    <n v="40"/>
    <s v=""/>
    <x v="17"/>
    <n v="237"/>
    <n v="569"/>
    <n v="2276"/>
    <n v="2276"/>
    <n v="66.36"/>
    <n v="265.44"/>
    <n v="265.44"/>
    <n v="4"/>
    <n v="45.52"/>
    <n v="182.08"/>
  </r>
  <r>
    <n v="1100000147152"/>
    <s v="*"/>
    <s v="6204.44.00"/>
    <x v="1"/>
    <x v="3"/>
    <x v="9"/>
    <s v="ABITO CORTO CON FRANGE"/>
    <s v="93%VI 7%EA"/>
    <s v="ITALY"/>
    <s v="SD20"/>
    <s v="SD20FKM10109"/>
    <s v="FWS0482VE 16"/>
    <s v="F001 1 FANTASIA"/>
    <n v="42"/>
    <s v=""/>
    <x v="7"/>
    <n v="237"/>
    <n v="569"/>
    <n v="1138"/>
    <n v="1138"/>
    <n v="66.36"/>
    <n v="132.72"/>
    <n v="132.72"/>
    <n v="2"/>
    <n v="45.52"/>
    <n v="91.04"/>
  </r>
  <r>
    <n v="1100000147169"/>
    <s v="*"/>
    <s v="6204.44.00"/>
    <x v="1"/>
    <x v="3"/>
    <x v="9"/>
    <s v="ABITO CORTO CON FRANGE"/>
    <s v="93%VI 7%EA"/>
    <s v="ITALY"/>
    <s v="SD20"/>
    <s v="SD20FKM10109"/>
    <s v="FWS0482VE 16"/>
    <s v="F001 1 FANTASIA"/>
    <n v="44"/>
    <s v=""/>
    <x v="11"/>
    <n v="237"/>
    <n v="569"/>
    <n v="1707"/>
    <n v="1707"/>
    <n v="66.36"/>
    <n v="199.07999999999998"/>
    <n v="199.07999999999998"/>
    <n v="3"/>
    <n v="45.52"/>
    <n v="136.56"/>
  </r>
  <r>
    <n v="1100000147176"/>
    <s v="*"/>
    <s v="6204.44.00"/>
    <x v="1"/>
    <x v="3"/>
    <x v="9"/>
    <s v="ABITO CORTO CON FRANGE"/>
    <s v="93%VI 7%EA"/>
    <s v="ITALY"/>
    <s v="SD20"/>
    <s v="SD20FKM10109"/>
    <s v="FWS0482VE 16"/>
    <s v="F001 1 FANTASIA"/>
    <n v="46"/>
    <s v=""/>
    <x v="14"/>
    <n v="237"/>
    <n v="569"/>
    <n v="569"/>
    <n v="569"/>
    <n v="66.36"/>
    <n v="66.36"/>
    <n v="66.36"/>
    <n v="1"/>
    <n v="45.52"/>
    <n v="45.52"/>
  </r>
  <r>
    <n v="1100000120346"/>
    <s v="*"/>
    <s v="6204.44.00"/>
    <x v="1"/>
    <x v="3"/>
    <x v="9"/>
    <s v="ABITO"/>
    <s v="68%VI 30%NY 1%PL 1%ME"/>
    <s v="ITALY"/>
    <s v="SD20"/>
    <s v="SD20FKM10110"/>
    <s v="FWS0813VE 8015"/>
    <s v="F001 1 FANTASIA"/>
    <n v="42"/>
    <n v="1"/>
    <x v="14"/>
    <n v="180"/>
    <n v="432"/>
    <n v="432"/>
    <n v="432"/>
    <n v="50.400000000000006"/>
    <n v="50.400000000000006"/>
    <n v="50.400000000000006"/>
    <n v="1"/>
    <n v="34.56"/>
    <n v="34.56"/>
  </r>
  <r>
    <n v="1100000441175"/>
    <s v="*"/>
    <s v="6204.44.00"/>
    <x v="1"/>
    <x v="3"/>
    <x v="10"/>
    <s v="TUTA"/>
    <s v="100%PL"/>
    <s v="*"/>
    <s v="SD20"/>
    <s v="SD20FKM10111"/>
    <s v="FWS9200TU 37"/>
    <s v="N900/BLACK"/>
    <n v="40"/>
    <n v="42"/>
    <x v="15"/>
    <n v="101"/>
    <n v="242"/>
    <n v="1694"/>
    <n v="1694"/>
    <n v="28.28"/>
    <n v="197.96"/>
    <n v="197.96"/>
    <n v="7"/>
    <n v="19.36"/>
    <n v="135.51999999999998"/>
  </r>
  <r>
    <n v="1100000441182"/>
    <s v="*"/>
    <s v="6204.44.00"/>
    <x v="1"/>
    <x v="3"/>
    <x v="10"/>
    <s v="TUTA"/>
    <s v="100%PL"/>
    <s v="*"/>
    <s v="SD20"/>
    <s v="SD20FKM10111"/>
    <s v="FWS9200TU 37"/>
    <s v="N900/BLACK"/>
    <n v="42"/>
    <s v=""/>
    <x v="6"/>
    <n v="101"/>
    <n v="242"/>
    <n v="3630"/>
    <n v="3630"/>
    <n v="28.28"/>
    <n v="424.20000000000005"/>
    <n v="424.20000000000005"/>
    <n v="15"/>
    <n v="19.36"/>
    <n v="290.39999999999998"/>
  </r>
  <r>
    <n v="1100000441199"/>
    <s v="*"/>
    <s v="6204.44.00"/>
    <x v="1"/>
    <x v="3"/>
    <x v="10"/>
    <s v="TUTA"/>
    <s v="100%PL"/>
    <s v="*"/>
    <s v="SD20"/>
    <s v="SD20FKM10111"/>
    <s v="FWS9200TU 37"/>
    <s v="N900/BLACK"/>
    <n v="44"/>
    <s v=""/>
    <x v="8"/>
    <n v="101"/>
    <n v="242"/>
    <n v="3146"/>
    <n v="3146"/>
    <n v="28.28"/>
    <n v="367.64"/>
    <n v="367.64"/>
    <n v="13"/>
    <n v="19.36"/>
    <n v="251.68"/>
  </r>
  <r>
    <n v="1100000441205"/>
    <s v="*"/>
    <s v="6204.44.00"/>
    <x v="1"/>
    <x v="3"/>
    <x v="10"/>
    <s v="TUTA"/>
    <s v="100%PL"/>
    <s v="*"/>
    <s v="SD20"/>
    <s v="SD20FKM10111"/>
    <s v="FWS9200TU 37"/>
    <s v="N900/BLACK"/>
    <n v="46"/>
    <s v=""/>
    <x v="15"/>
    <n v="101"/>
    <n v="242"/>
    <n v="1694"/>
    <n v="1694"/>
    <n v="28.28"/>
    <n v="197.96"/>
    <n v="197.96"/>
    <n v="7"/>
    <n v="19.36"/>
    <n v="135.51999999999998"/>
  </r>
  <r>
    <n v="1100000441243"/>
    <s v="*"/>
    <s v="6204.44.00"/>
    <x v="1"/>
    <x v="3"/>
    <x v="10"/>
    <s v="TUTA"/>
    <s v="100%PL"/>
    <s v="*"/>
    <s v="SD20"/>
    <s v="SD20FKM10111"/>
    <s v="FWS9200TU 37"/>
    <s v="P236/LOTUS"/>
    <n v="40"/>
    <n v="31"/>
    <x v="17"/>
    <n v="101"/>
    <n v="242"/>
    <n v="968"/>
    <n v="968"/>
    <n v="28.28"/>
    <n v="113.12"/>
    <n v="113.12"/>
    <n v="4"/>
    <n v="19.36"/>
    <n v="77.44"/>
  </r>
  <r>
    <n v="1100000441250"/>
    <s v="*"/>
    <s v="6204.44.00"/>
    <x v="1"/>
    <x v="3"/>
    <x v="10"/>
    <s v="TUTA"/>
    <s v="100%PL"/>
    <s v="*"/>
    <s v="SD20"/>
    <s v="SD20FKM10111"/>
    <s v="FWS9200TU 37"/>
    <s v="P236/LOTUS"/>
    <n v="42"/>
    <s v=""/>
    <x v="10"/>
    <n v="101"/>
    <n v="242"/>
    <n v="2420"/>
    <n v="2420"/>
    <n v="28.28"/>
    <n v="282.8"/>
    <n v="282.8"/>
    <n v="10"/>
    <n v="19.36"/>
    <n v="193.6"/>
  </r>
  <r>
    <n v="1100000441267"/>
    <s v="*"/>
    <s v="6204.44.00"/>
    <x v="1"/>
    <x v="3"/>
    <x v="10"/>
    <s v="TUTA"/>
    <s v="100%PL"/>
    <s v="*"/>
    <s v="SD20"/>
    <s v="SD20FKM10111"/>
    <s v="FWS9200TU 37"/>
    <s v="P236/LOTUS"/>
    <n v="44"/>
    <s v=""/>
    <x v="8"/>
    <n v="101"/>
    <n v="242"/>
    <n v="3146"/>
    <n v="3146"/>
    <n v="28.28"/>
    <n v="367.64"/>
    <n v="367.64"/>
    <n v="13"/>
    <n v="19.36"/>
    <n v="251.68"/>
  </r>
  <r>
    <n v="1100000441274"/>
    <s v="*"/>
    <s v="6204.44.00"/>
    <x v="1"/>
    <x v="3"/>
    <x v="10"/>
    <s v="TUTA"/>
    <s v="100%PL"/>
    <s v="*"/>
    <s v="SD20"/>
    <s v="SD20FKM10111"/>
    <s v="FWS9200TU 37"/>
    <s v="P236/LOTUS"/>
    <n v="46"/>
    <s v=""/>
    <x v="17"/>
    <n v="101"/>
    <n v="242"/>
    <n v="968"/>
    <n v="968"/>
    <n v="28.28"/>
    <n v="113.12"/>
    <n v="113.12"/>
    <n v="4"/>
    <n v="19.36"/>
    <n v="77.44"/>
  </r>
  <r>
    <n v="1100000439110"/>
    <s v="*"/>
    <s v="6204.44.00"/>
    <x v="1"/>
    <x v="3"/>
    <x v="9"/>
    <s v="VESTITO"/>
    <s v="100%PL"/>
    <s v="*"/>
    <s v="SD20"/>
    <s v="SD20FKM10112"/>
    <s v="FWS9400VE 31"/>
    <s v="R504/MARS RED"/>
    <n v="40"/>
    <n v="27"/>
    <x v="11"/>
    <n v="99"/>
    <n v="238"/>
    <n v="714"/>
    <n v="714"/>
    <n v="27.720000000000002"/>
    <n v="83.160000000000011"/>
    <n v="83.160000000000011"/>
    <n v="3"/>
    <n v="19.04"/>
    <n v="57.12"/>
  </r>
  <r>
    <n v="1100000439127"/>
    <s v="*"/>
    <s v="6204.44.00"/>
    <x v="1"/>
    <x v="3"/>
    <x v="9"/>
    <s v="VESTITO"/>
    <s v="100%PL"/>
    <s v="*"/>
    <s v="SD20"/>
    <s v="SD20FKM10112"/>
    <s v="FWS9400VE 31"/>
    <s v="R504/MARS RED"/>
    <n v="42"/>
    <s v=""/>
    <x v="13"/>
    <n v="99"/>
    <n v="238"/>
    <n v="2142"/>
    <n v="2142"/>
    <n v="27.720000000000002"/>
    <n v="249.48000000000002"/>
    <n v="249.48000000000002"/>
    <n v="9"/>
    <n v="19.04"/>
    <n v="171.35999999999999"/>
  </r>
  <r>
    <n v="1100000439134"/>
    <s v="*"/>
    <s v="6204.44.00"/>
    <x v="1"/>
    <x v="3"/>
    <x v="9"/>
    <s v="VESTITO"/>
    <s v="100%PL"/>
    <s v="*"/>
    <s v="SD20"/>
    <s v="SD20FKM10112"/>
    <s v="FWS9400VE 31"/>
    <s v="R504/MARS RED"/>
    <n v="44"/>
    <s v=""/>
    <x v="10"/>
    <n v="99"/>
    <n v="238"/>
    <n v="2380"/>
    <n v="2380"/>
    <n v="27.720000000000002"/>
    <n v="277.20000000000005"/>
    <n v="277.20000000000005"/>
    <n v="10"/>
    <n v="19.04"/>
    <n v="190.39999999999998"/>
  </r>
  <r>
    <n v="1100000439141"/>
    <s v="*"/>
    <s v="6204.44.00"/>
    <x v="1"/>
    <x v="3"/>
    <x v="9"/>
    <s v="VESTITO"/>
    <s v="100%PL"/>
    <s v="*"/>
    <s v="SD20"/>
    <s v="SD20FKM10112"/>
    <s v="FWS9400VE 31"/>
    <s v="R504/MARS RED"/>
    <n v="46"/>
    <s v=""/>
    <x v="0"/>
    <n v="99"/>
    <n v="238"/>
    <n v="1190"/>
    <n v="1190"/>
    <n v="27.720000000000002"/>
    <n v="138.60000000000002"/>
    <n v="138.60000000000002"/>
    <n v="5"/>
    <n v="19.04"/>
    <n v="95.199999999999989"/>
  </r>
  <r>
    <n v="1100000439059"/>
    <s v="*"/>
    <s v="6204.44.00"/>
    <x v="1"/>
    <x v="3"/>
    <x v="9"/>
    <s v="VESTITO"/>
    <s v="100%PL"/>
    <s v="*"/>
    <s v="SD20"/>
    <s v="SD20FKM10112"/>
    <s v="FWS9400VE 31"/>
    <s v="N900/BLACK"/>
    <n v="42"/>
    <n v="12"/>
    <x v="4"/>
    <n v="99"/>
    <n v="238"/>
    <n v="1428"/>
    <n v="1428"/>
    <n v="27.720000000000002"/>
    <n v="166.32000000000002"/>
    <n v="166.32000000000002"/>
    <n v="6"/>
    <n v="19.04"/>
    <n v="114.24"/>
  </r>
  <r>
    <n v="1100000439066"/>
    <s v="*"/>
    <s v="6204.44.00"/>
    <x v="1"/>
    <x v="3"/>
    <x v="9"/>
    <s v="VESTITO"/>
    <s v="100%PL"/>
    <s v="*"/>
    <s v="SD20"/>
    <s v="SD20FKM10112"/>
    <s v="FWS9400VE 31"/>
    <s v="N900/BLACK"/>
    <n v="44"/>
    <s v=""/>
    <x v="4"/>
    <n v="99"/>
    <n v="238"/>
    <n v="1428"/>
    <n v="1428"/>
    <n v="27.720000000000002"/>
    <n v="166.32000000000002"/>
    <n v="166.32000000000002"/>
    <n v="6"/>
    <n v="19.04"/>
    <n v="114.24"/>
  </r>
  <r>
    <n v="1100000441380"/>
    <s v="*"/>
    <s v="6204.44.00"/>
    <x v="1"/>
    <x v="3"/>
    <x v="9"/>
    <s v="VESTITO"/>
    <s v="100%PL"/>
    <s v="ITALY"/>
    <s v="SD20"/>
    <s v="SD20FKM10113"/>
    <s v="FWS9401VE 37"/>
    <s v="N900/BLACK"/>
    <n v="40"/>
    <n v="49"/>
    <x v="10"/>
    <n v="94"/>
    <n v="226"/>
    <n v="2260"/>
    <n v="2260"/>
    <n v="26.320000000000004"/>
    <n v="263.20000000000005"/>
    <n v="263.20000000000005"/>
    <n v="10"/>
    <n v="18.080000000000002"/>
    <n v="180.8"/>
  </r>
  <r>
    <n v="1100000441397"/>
    <s v="*"/>
    <s v="6204.44.00"/>
    <x v="1"/>
    <x v="3"/>
    <x v="9"/>
    <s v="VESTITO"/>
    <s v="100%PL"/>
    <s v="ITALY"/>
    <s v="SD20"/>
    <s v="SD20FKM10113"/>
    <s v="FWS9401VE 37"/>
    <s v="N900/BLACK"/>
    <n v="42"/>
    <s v=""/>
    <x v="29"/>
    <n v="94"/>
    <n v="226"/>
    <n v="3616"/>
    <n v="3616"/>
    <n v="26.320000000000004"/>
    <n v="421.12000000000006"/>
    <n v="421.12000000000006"/>
    <n v="16"/>
    <n v="18.080000000000002"/>
    <n v="289.28000000000003"/>
  </r>
  <r>
    <n v="1100000441403"/>
    <s v="*"/>
    <s v="6204.44.00"/>
    <x v="1"/>
    <x v="3"/>
    <x v="9"/>
    <s v="VESTITO"/>
    <s v="100%PL"/>
    <s v="ITALY"/>
    <s v="SD20"/>
    <s v="SD20FKM10113"/>
    <s v="FWS9401VE 37"/>
    <s v="N900/BLACK"/>
    <n v="44"/>
    <s v=""/>
    <x v="3"/>
    <n v="94"/>
    <n v="226"/>
    <n v="3842"/>
    <n v="3842"/>
    <n v="26.320000000000004"/>
    <n v="447.44000000000005"/>
    <n v="447.44000000000005"/>
    <n v="17"/>
    <n v="18.080000000000002"/>
    <n v="307.36"/>
  </r>
  <r>
    <n v="1100000441410"/>
    <s v="*"/>
    <s v="6204.44.00"/>
    <x v="1"/>
    <x v="3"/>
    <x v="9"/>
    <s v="VESTITO"/>
    <s v="100%PL"/>
    <s v="ITALY"/>
    <s v="SD20"/>
    <s v="SD20FKM10113"/>
    <s v="FWS9401VE 37"/>
    <s v="N900/BLACK"/>
    <n v="46"/>
    <s v=""/>
    <x v="4"/>
    <n v="94"/>
    <n v="226"/>
    <n v="1356"/>
    <n v="1356"/>
    <n v="26.320000000000004"/>
    <n v="157.92000000000002"/>
    <n v="157.92000000000002"/>
    <n v="6"/>
    <n v="18.080000000000002"/>
    <n v="108.48000000000002"/>
  </r>
  <r>
    <n v="1100000441311"/>
    <s v="*"/>
    <s v="6204.44.00"/>
    <x v="1"/>
    <x v="3"/>
    <x v="9"/>
    <s v="VESTITO"/>
    <s v="100%PL"/>
    <s v="ITALY"/>
    <s v="SD20"/>
    <s v="SD20FKM10113"/>
    <s v="FWS9401VE 37"/>
    <s v="B617/NAUTICAL BLUE"/>
    <n v="40"/>
    <n v="35"/>
    <x v="16"/>
    <n v="94"/>
    <n v="226"/>
    <n v="1808"/>
    <n v="1808"/>
    <n v="26.320000000000004"/>
    <n v="210.56000000000003"/>
    <n v="210.56000000000003"/>
    <n v="8"/>
    <n v="18.080000000000002"/>
    <n v="144.64000000000001"/>
  </r>
  <r>
    <n v="1100000441328"/>
    <s v="*"/>
    <s v="6204.44.00"/>
    <x v="1"/>
    <x v="3"/>
    <x v="9"/>
    <s v="VESTITO"/>
    <s v="100%PL"/>
    <s v="ITALY"/>
    <s v="SD20"/>
    <s v="SD20FKM10113"/>
    <s v="FWS9401VE 37"/>
    <s v="B617/NAUTICAL BLUE"/>
    <n v="42"/>
    <s v=""/>
    <x v="10"/>
    <n v="94"/>
    <n v="226"/>
    <n v="2260"/>
    <n v="2260"/>
    <n v="26.320000000000004"/>
    <n v="263.20000000000005"/>
    <n v="263.20000000000005"/>
    <n v="10"/>
    <n v="18.080000000000002"/>
    <n v="180.8"/>
  </r>
  <r>
    <n v="1100000441335"/>
    <s v="*"/>
    <s v="6204.44.00"/>
    <x v="1"/>
    <x v="3"/>
    <x v="9"/>
    <s v="VESTITO"/>
    <s v="100%PL"/>
    <s v="ITALY"/>
    <s v="SD20"/>
    <s v="SD20FKM10113"/>
    <s v="FWS9401VE 37"/>
    <s v="B617/NAUTICAL BLUE"/>
    <n v="44"/>
    <s v=""/>
    <x v="10"/>
    <n v="94"/>
    <n v="226"/>
    <n v="2260"/>
    <n v="2260"/>
    <n v="26.320000000000004"/>
    <n v="263.20000000000005"/>
    <n v="263.20000000000005"/>
    <n v="10"/>
    <n v="18.080000000000002"/>
    <n v="180.8"/>
  </r>
  <r>
    <n v="1100000441342"/>
    <s v="*"/>
    <s v="6204.44.00"/>
    <x v="1"/>
    <x v="3"/>
    <x v="9"/>
    <s v="VESTITO"/>
    <s v="100%PL"/>
    <s v="ITALY"/>
    <s v="SD20"/>
    <s v="SD20FKM10113"/>
    <s v="FWS9401VE 37"/>
    <s v="B617/NAUTICAL BLUE"/>
    <n v="46"/>
    <s v=""/>
    <x v="15"/>
    <n v="94"/>
    <n v="226"/>
    <n v="1582"/>
    <n v="1582"/>
    <n v="26.320000000000004"/>
    <n v="184.24000000000004"/>
    <n v="184.24000000000004"/>
    <n v="7"/>
    <n v="18.080000000000002"/>
    <n v="126.56000000000002"/>
  </r>
  <r>
    <n v="1100000441458"/>
    <s v="*"/>
    <s v="6204.44.00"/>
    <x v="1"/>
    <x v="3"/>
    <x v="9"/>
    <s v="VESTITO"/>
    <s v="65%PL 30%PA 5%EA"/>
    <s v="ITALY"/>
    <s v="SD20"/>
    <s v="SD20FKM10114"/>
    <s v="FWS9402VE 38"/>
    <s v="N900/BLACK"/>
    <n v="40"/>
    <n v="14"/>
    <x v="14"/>
    <n v="98"/>
    <n v="235"/>
    <n v="235"/>
    <n v="235"/>
    <n v="27.44"/>
    <n v="27.44"/>
    <n v="27.44"/>
    <n v="1"/>
    <n v="18.8"/>
    <n v="18.8"/>
  </r>
  <r>
    <n v="1100000441465"/>
    <s v="*"/>
    <s v="6204.44.00"/>
    <x v="1"/>
    <x v="3"/>
    <x v="9"/>
    <s v="VESTITO"/>
    <s v="65%PL 30%PA 5%EA"/>
    <s v="ITALY"/>
    <s v="SD20"/>
    <s v="SD20FKM10114"/>
    <s v="FWS9402VE 38"/>
    <s v="N900/BLACK"/>
    <n v="42"/>
    <s v=""/>
    <x v="0"/>
    <n v="98"/>
    <n v="235"/>
    <n v="1175"/>
    <n v="1175"/>
    <n v="27.44"/>
    <n v="137.20000000000002"/>
    <n v="137.20000000000002"/>
    <n v="5"/>
    <n v="18.8"/>
    <n v="94"/>
  </r>
  <r>
    <n v="1100000441472"/>
    <s v="*"/>
    <s v="6204.44.00"/>
    <x v="1"/>
    <x v="3"/>
    <x v="9"/>
    <s v="VESTITO"/>
    <s v="65%PL 30%PA 5%EA"/>
    <s v="ITALY"/>
    <s v="SD20"/>
    <s v="SD20FKM10114"/>
    <s v="FWS9402VE 38"/>
    <s v="N900/BLACK"/>
    <n v="44"/>
    <s v=""/>
    <x v="0"/>
    <n v="98"/>
    <n v="235"/>
    <n v="1175"/>
    <n v="1175"/>
    <n v="27.44"/>
    <n v="137.20000000000002"/>
    <n v="137.20000000000002"/>
    <n v="5"/>
    <n v="18.8"/>
    <n v="94"/>
  </r>
  <r>
    <n v="1100000441489"/>
    <s v="*"/>
    <s v="6204.44.00"/>
    <x v="1"/>
    <x v="3"/>
    <x v="9"/>
    <s v="VESTITO"/>
    <s v="65%PL 30%PA 5%EA"/>
    <s v="ITALY"/>
    <s v="SD20"/>
    <s v="SD20FKM10114"/>
    <s v="FWS9402VE 38"/>
    <s v="N900/BLACK"/>
    <n v="46"/>
    <s v=""/>
    <x v="11"/>
    <n v="98"/>
    <n v="235"/>
    <n v="705"/>
    <n v="705"/>
    <n v="27.44"/>
    <n v="82.320000000000007"/>
    <n v="82.320000000000007"/>
    <n v="3"/>
    <n v="18.8"/>
    <n v="56.400000000000006"/>
  </r>
  <r>
    <n v="1100000441526"/>
    <s v="*"/>
    <s v="6204.44.00"/>
    <x v="1"/>
    <x v="3"/>
    <x v="9"/>
    <s v="VESTITO"/>
    <s v="85%PL 15%PU"/>
    <s v="ITALY"/>
    <s v="SD20"/>
    <s v="SD20FKM10115"/>
    <s v="FWS9403VE 38"/>
    <s v="R504/MARS RED"/>
    <n v="40"/>
    <n v="27"/>
    <x v="7"/>
    <n v="98"/>
    <n v="235"/>
    <n v="470"/>
    <n v="470"/>
    <n v="27.44"/>
    <n v="54.88"/>
    <n v="54.88"/>
    <n v="2"/>
    <n v="18.8"/>
    <n v="37.6"/>
  </r>
  <r>
    <n v="1100000441533"/>
    <s v="*"/>
    <s v="6204.44.00"/>
    <x v="1"/>
    <x v="3"/>
    <x v="9"/>
    <s v="VESTITO"/>
    <s v="85%PL 15%PU"/>
    <s v="ITALY"/>
    <s v="SD20"/>
    <s v="SD20FKM10115"/>
    <s v="FWS9403VE 38"/>
    <s v="R504/MARS RED"/>
    <n v="42"/>
    <s v=""/>
    <x v="10"/>
    <n v="98"/>
    <n v="235"/>
    <n v="2350"/>
    <n v="2350"/>
    <n v="27.44"/>
    <n v="274.40000000000003"/>
    <n v="274.40000000000003"/>
    <n v="10"/>
    <n v="18.8"/>
    <n v="188"/>
  </r>
  <r>
    <n v="1100000441540"/>
    <s v="*"/>
    <s v="6204.44.00"/>
    <x v="1"/>
    <x v="3"/>
    <x v="9"/>
    <s v="VESTITO"/>
    <s v="85%PL 15%PU"/>
    <s v="ITALY"/>
    <s v="SD20"/>
    <s v="SD20FKM10115"/>
    <s v="FWS9403VE 38"/>
    <s v="R504/MARS RED"/>
    <n v="44"/>
    <s v=""/>
    <x v="10"/>
    <n v="98"/>
    <n v="235"/>
    <n v="2350"/>
    <n v="2350"/>
    <n v="27.44"/>
    <n v="274.40000000000003"/>
    <n v="274.40000000000003"/>
    <n v="10"/>
    <n v="18.8"/>
    <n v="188"/>
  </r>
  <r>
    <n v="1100000441557"/>
    <s v="*"/>
    <s v="6204.44.00"/>
    <x v="1"/>
    <x v="3"/>
    <x v="9"/>
    <s v="VESTITO"/>
    <s v="85%PL 15%PU"/>
    <s v="ITALY"/>
    <s v="SD20"/>
    <s v="SD20FKM10115"/>
    <s v="FWS9403VE 38"/>
    <s v="R504/MARS RED"/>
    <n v="46"/>
    <s v=""/>
    <x v="0"/>
    <n v="98"/>
    <n v="235"/>
    <n v="1175"/>
    <n v="1175"/>
    <n v="27.44"/>
    <n v="137.20000000000002"/>
    <n v="137.20000000000002"/>
    <n v="5"/>
    <n v="18.8"/>
    <n v="94"/>
  </r>
  <r>
    <n v="1100000441595"/>
    <s v="*"/>
    <s v="6204.44.00"/>
    <x v="1"/>
    <x v="3"/>
    <x v="9"/>
    <s v="VESTITO"/>
    <s v="85%PL 15%PU"/>
    <s v="*"/>
    <s v="SD20"/>
    <s v="SD20FKM10116"/>
    <s v="FWS9403VE 5064"/>
    <s v="N900/BLACK"/>
    <n v="40"/>
    <n v="35"/>
    <x v="4"/>
    <n v="101"/>
    <n v="242"/>
    <n v="1452"/>
    <n v="1452"/>
    <n v="28.28"/>
    <n v="169.68"/>
    <n v="169.68"/>
    <n v="6"/>
    <n v="19.36"/>
    <n v="116.16"/>
  </r>
  <r>
    <n v="1100000441601"/>
    <s v="*"/>
    <s v="6204.44.00"/>
    <x v="1"/>
    <x v="3"/>
    <x v="9"/>
    <s v="VESTITO"/>
    <s v="85%PL 15%PU"/>
    <s v="*"/>
    <s v="SD20"/>
    <s v="SD20FKM10116"/>
    <s v="FWS9403VE 5064"/>
    <s v="N900/BLACK"/>
    <n v="42"/>
    <s v=""/>
    <x v="12"/>
    <n v="101"/>
    <n v="242"/>
    <n v="2662"/>
    <n v="2662"/>
    <n v="28.28"/>
    <n v="311.08000000000004"/>
    <n v="311.08000000000004"/>
    <n v="11"/>
    <n v="19.36"/>
    <n v="212.95999999999998"/>
  </r>
  <r>
    <n v="1100000441618"/>
    <s v="*"/>
    <s v="6204.44.00"/>
    <x v="1"/>
    <x v="3"/>
    <x v="9"/>
    <s v="VESTITO"/>
    <s v="85%PL 15%PU"/>
    <s v="*"/>
    <s v="SD20"/>
    <s v="SD20FKM10116"/>
    <s v="FWS9403VE 5064"/>
    <s v="N900/BLACK"/>
    <n v="44"/>
    <s v=""/>
    <x v="24"/>
    <n v="101"/>
    <n v="242"/>
    <n v="2904"/>
    <n v="2904"/>
    <n v="28.28"/>
    <n v="339.36"/>
    <n v="339.36"/>
    <n v="12"/>
    <n v="19.36"/>
    <n v="232.32"/>
  </r>
  <r>
    <n v="1100000441625"/>
    <s v="*"/>
    <s v="6204.44.00"/>
    <x v="1"/>
    <x v="3"/>
    <x v="9"/>
    <s v="VESTITO"/>
    <s v="85%PL 15%PU"/>
    <s v="*"/>
    <s v="SD20"/>
    <s v="SD20FKM10116"/>
    <s v="FWS9403VE 5064"/>
    <s v="N900/BLACK"/>
    <n v="46"/>
    <s v=""/>
    <x v="4"/>
    <n v="101"/>
    <n v="242"/>
    <n v="1452"/>
    <n v="1452"/>
    <n v="28.28"/>
    <n v="169.68"/>
    <n v="169.68"/>
    <n v="6"/>
    <n v="19.36"/>
    <n v="116.16"/>
  </r>
  <r>
    <n v="1100000439257"/>
    <s v="*"/>
    <s v="6204.44.00"/>
    <x v="1"/>
    <x v="3"/>
    <x v="9"/>
    <s v="VESTITO"/>
    <s v="100%PL"/>
    <s v="ITALY"/>
    <s v="SD20"/>
    <s v="SD20FKM10117"/>
    <s v="FWS9404VE 32"/>
    <s v="F011 3 FANTASIA"/>
    <n v="40"/>
    <n v="44"/>
    <x v="4"/>
    <n v="94"/>
    <n v="226"/>
    <n v="1356"/>
    <n v="1356"/>
    <n v="26.320000000000004"/>
    <n v="157.92000000000002"/>
    <n v="157.92000000000002"/>
    <n v="6"/>
    <n v="18.080000000000002"/>
    <n v="108.48000000000002"/>
  </r>
  <r>
    <n v="1100000439264"/>
    <s v="*"/>
    <s v="6204.44.00"/>
    <x v="1"/>
    <x v="3"/>
    <x v="9"/>
    <s v="VESTITO"/>
    <s v="100%PL"/>
    <s v="ITALY"/>
    <s v="SD20"/>
    <s v="SD20FKM10117"/>
    <s v="FWS9404VE 32"/>
    <s v="F011 3 FANTASIA"/>
    <n v="42"/>
    <s v=""/>
    <x v="29"/>
    <n v="94"/>
    <n v="226"/>
    <n v="3616"/>
    <n v="3616"/>
    <n v="26.320000000000004"/>
    <n v="421.12000000000006"/>
    <n v="421.12000000000006"/>
    <n v="16"/>
    <n v="18.080000000000002"/>
    <n v="289.28000000000003"/>
  </r>
  <r>
    <n v="1100000439271"/>
    <s v="*"/>
    <s v="6204.44.00"/>
    <x v="1"/>
    <x v="3"/>
    <x v="9"/>
    <s v="VESTITO"/>
    <s v="100%PL"/>
    <s v="ITALY"/>
    <s v="SD20"/>
    <s v="SD20FKM10117"/>
    <s v="FWS9404VE 32"/>
    <s v="F011 3 FANTASIA"/>
    <n v="44"/>
    <s v=""/>
    <x v="29"/>
    <n v="94"/>
    <n v="226"/>
    <n v="3616"/>
    <n v="3616"/>
    <n v="26.320000000000004"/>
    <n v="421.12000000000006"/>
    <n v="421.12000000000006"/>
    <n v="16"/>
    <n v="18.080000000000002"/>
    <n v="289.28000000000003"/>
  </r>
  <r>
    <n v="1100000439288"/>
    <s v="*"/>
    <s v="6204.44.00"/>
    <x v="1"/>
    <x v="3"/>
    <x v="9"/>
    <s v="VESTITO"/>
    <s v="100%PL"/>
    <s v="ITALY"/>
    <s v="SD20"/>
    <s v="SD20FKM10117"/>
    <s v="FWS9404VE 32"/>
    <s v="F011 3 FANTASIA"/>
    <n v="46"/>
    <s v=""/>
    <x v="4"/>
    <n v="94"/>
    <n v="226"/>
    <n v="1356"/>
    <n v="1356"/>
    <n v="26.320000000000004"/>
    <n v="157.92000000000002"/>
    <n v="157.92000000000002"/>
    <n v="6"/>
    <n v="18.080000000000002"/>
    <n v="108.48000000000002"/>
  </r>
  <r>
    <n v="1100000439189"/>
    <s v="*"/>
    <s v="6204.44.00"/>
    <x v="1"/>
    <x v="3"/>
    <x v="9"/>
    <s v="VESTITO"/>
    <s v="100%PL"/>
    <s v="ITALY"/>
    <s v="SD20"/>
    <s v="SD20FKM10117"/>
    <s v="FWS9404VE 32"/>
    <s v="F010 1 FANTASIA FULMINI"/>
    <n v="40"/>
    <n v="42"/>
    <x v="4"/>
    <n v="94"/>
    <n v="226"/>
    <n v="1356"/>
    <n v="1356"/>
    <n v="26.320000000000004"/>
    <n v="157.92000000000002"/>
    <n v="157.92000000000002"/>
    <n v="6"/>
    <n v="18.080000000000002"/>
    <n v="108.48000000000002"/>
  </r>
  <r>
    <n v="1100000439196"/>
    <s v="*"/>
    <s v="6204.44.00"/>
    <x v="1"/>
    <x v="3"/>
    <x v="9"/>
    <s v="VESTITO"/>
    <s v="100%PL"/>
    <s v="ITALY"/>
    <s v="SD20"/>
    <s v="SD20FKM10117"/>
    <s v="FWS9404VE 32"/>
    <s v="F010 1 FANTASIA FULMINI"/>
    <n v="42"/>
    <s v=""/>
    <x v="24"/>
    <n v="94"/>
    <n v="226"/>
    <n v="2712"/>
    <n v="2712"/>
    <n v="26.320000000000004"/>
    <n v="315.84000000000003"/>
    <n v="315.84000000000003"/>
    <n v="12"/>
    <n v="18.080000000000002"/>
    <n v="216.96000000000004"/>
  </r>
  <r>
    <n v="1100000439202"/>
    <s v="*"/>
    <s v="6204.44.00"/>
    <x v="1"/>
    <x v="3"/>
    <x v="9"/>
    <s v="VESTITO"/>
    <s v="100%PL"/>
    <s v="ITALY"/>
    <s v="SD20"/>
    <s v="SD20FKM10117"/>
    <s v="FWS9404VE 32"/>
    <s v="F010 1 FANTASIA FULMINI"/>
    <n v="44"/>
    <s v=""/>
    <x v="3"/>
    <n v="94"/>
    <n v="226"/>
    <n v="3842"/>
    <n v="3842"/>
    <n v="26.320000000000004"/>
    <n v="447.44000000000005"/>
    <n v="447.44000000000005"/>
    <n v="17"/>
    <n v="18.080000000000002"/>
    <n v="307.36"/>
  </r>
  <r>
    <n v="1100000439219"/>
    <s v="*"/>
    <s v="6204.44.00"/>
    <x v="1"/>
    <x v="3"/>
    <x v="9"/>
    <s v="VESTITO"/>
    <s v="100%PL"/>
    <s v="ITALY"/>
    <s v="SD20"/>
    <s v="SD20FKM10117"/>
    <s v="FWS9404VE 32"/>
    <s v="F010 1 FANTASIA FULMINI"/>
    <n v="46"/>
    <s v=""/>
    <x v="15"/>
    <n v="94"/>
    <n v="226"/>
    <n v="1582"/>
    <n v="1582"/>
    <n v="26.320000000000004"/>
    <n v="184.24000000000004"/>
    <n v="184.24000000000004"/>
    <n v="7"/>
    <n v="18.080000000000002"/>
    <n v="126.56000000000002"/>
  </r>
  <r>
    <n v="1100000439646"/>
    <s v="*"/>
    <s v="6204.44.00"/>
    <x v="1"/>
    <x v="3"/>
    <x v="9"/>
    <s v="VESTITO"/>
    <s v="100%PL"/>
    <s v="*"/>
    <s v="SD20"/>
    <s v="SD20FKM10118"/>
    <s v="FWS9405VE 31"/>
    <s v="N900/BLACK"/>
    <n v="40"/>
    <n v="55"/>
    <x v="13"/>
    <n v="94"/>
    <n v="226"/>
    <n v="2034"/>
    <n v="2034"/>
    <n v="26.320000000000004"/>
    <n v="236.88000000000002"/>
    <n v="236.88000000000002"/>
    <n v="9"/>
    <n v="18.080000000000002"/>
    <n v="162.72000000000003"/>
  </r>
  <r>
    <n v="1100000439653"/>
    <s v="*"/>
    <s v="6204.44.00"/>
    <x v="1"/>
    <x v="3"/>
    <x v="9"/>
    <s v="VESTITO"/>
    <s v="100%PL"/>
    <s v="*"/>
    <s v="SD20"/>
    <s v="SD20FKM10118"/>
    <s v="FWS9405VE 31"/>
    <s v="N900/BLACK"/>
    <n v="42"/>
    <s v=""/>
    <x v="18"/>
    <n v="94"/>
    <n v="226"/>
    <n v="4068"/>
    <n v="4068"/>
    <n v="26.320000000000004"/>
    <n v="473.76000000000005"/>
    <n v="473.76000000000005"/>
    <n v="18"/>
    <n v="18.080000000000002"/>
    <n v="325.44000000000005"/>
  </r>
  <r>
    <n v="1100000439660"/>
    <s v="*"/>
    <s v="6204.44.00"/>
    <x v="1"/>
    <x v="3"/>
    <x v="9"/>
    <s v="VESTITO"/>
    <s v="100%PL"/>
    <s v="*"/>
    <s v="SD20"/>
    <s v="SD20FKM10118"/>
    <s v="FWS9405VE 31"/>
    <s v="N900/BLACK"/>
    <n v="44"/>
    <s v=""/>
    <x v="23"/>
    <n v="94"/>
    <n v="226"/>
    <n v="4520"/>
    <n v="4520"/>
    <n v="26.320000000000004"/>
    <n v="526.40000000000009"/>
    <n v="526.40000000000009"/>
    <n v="20"/>
    <n v="18.080000000000002"/>
    <n v="361.6"/>
  </r>
  <r>
    <n v="1100000439677"/>
    <s v="*"/>
    <s v="6204.44.00"/>
    <x v="1"/>
    <x v="3"/>
    <x v="9"/>
    <s v="VESTITO"/>
    <s v="100%PL"/>
    <s v="*"/>
    <s v="SD20"/>
    <s v="SD20FKM10118"/>
    <s v="FWS9405VE 31"/>
    <s v="N900/BLACK"/>
    <n v="46"/>
    <s v=""/>
    <x v="16"/>
    <n v="94"/>
    <n v="226"/>
    <n v="1808"/>
    <n v="1808"/>
    <n v="26.320000000000004"/>
    <n v="210.56000000000003"/>
    <n v="210.56000000000003"/>
    <n v="8"/>
    <n v="18.080000000000002"/>
    <n v="144.64000000000001"/>
  </r>
  <r>
    <n v="1100000439714"/>
    <s v="*"/>
    <s v="6204.44.00"/>
    <x v="1"/>
    <x v="3"/>
    <x v="9"/>
    <s v="VESTITO"/>
    <s v="100%PL"/>
    <s v="ITALY"/>
    <s v="SD20"/>
    <s v="SD20FKM10119"/>
    <s v="FWS9406VE 32"/>
    <s v="F011 3 FANTASIA"/>
    <n v="40"/>
    <n v="52"/>
    <x v="13"/>
    <n v="94"/>
    <n v="226"/>
    <n v="2034"/>
    <n v="2034"/>
    <n v="26.320000000000004"/>
    <n v="236.88000000000002"/>
    <n v="236.88000000000002"/>
    <n v="9"/>
    <n v="18.080000000000002"/>
    <n v="162.72000000000003"/>
  </r>
  <r>
    <n v="1100000439721"/>
    <s v="*"/>
    <s v="6204.44.00"/>
    <x v="1"/>
    <x v="3"/>
    <x v="9"/>
    <s v="VESTITO"/>
    <s v="100%PL"/>
    <s v="ITALY"/>
    <s v="SD20"/>
    <s v="SD20FKM10119"/>
    <s v="FWS9406VE 32"/>
    <s v="F011 3 FANTASIA"/>
    <n v="42"/>
    <s v=""/>
    <x v="3"/>
    <n v="94"/>
    <n v="226"/>
    <n v="3842"/>
    <n v="3842"/>
    <n v="26.320000000000004"/>
    <n v="447.44000000000005"/>
    <n v="447.44000000000005"/>
    <n v="17"/>
    <n v="18.080000000000002"/>
    <n v="307.36"/>
  </r>
  <r>
    <n v="1100000439738"/>
    <s v="*"/>
    <s v="6204.44.00"/>
    <x v="1"/>
    <x v="3"/>
    <x v="9"/>
    <s v="VESTITO"/>
    <s v="100%PL"/>
    <s v="ITALY"/>
    <s v="SD20"/>
    <s v="SD20FKM10119"/>
    <s v="FWS9406VE 32"/>
    <s v="F011 3 FANTASIA"/>
    <n v="44"/>
    <s v=""/>
    <x v="18"/>
    <n v="94"/>
    <n v="226"/>
    <n v="4068"/>
    <n v="4068"/>
    <n v="26.320000000000004"/>
    <n v="473.76000000000005"/>
    <n v="473.76000000000005"/>
    <n v="18"/>
    <n v="18.080000000000002"/>
    <n v="325.44000000000005"/>
  </r>
  <r>
    <n v="1100000439745"/>
    <s v="*"/>
    <s v="6204.44.00"/>
    <x v="1"/>
    <x v="3"/>
    <x v="9"/>
    <s v="VESTITO"/>
    <s v="100%PL"/>
    <s v="ITALY"/>
    <s v="SD20"/>
    <s v="SD20FKM10119"/>
    <s v="FWS9406VE 32"/>
    <s v="F011 3 FANTASIA"/>
    <n v="46"/>
    <s v=""/>
    <x v="16"/>
    <n v="94"/>
    <n v="226"/>
    <n v="1808"/>
    <n v="1808"/>
    <n v="26.320000000000004"/>
    <n v="210.56000000000003"/>
    <n v="210.56000000000003"/>
    <n v="8"/>
    <n v="18.080000000000002"/>
    <n v="144.64000000000001"/>
  </r>
  <r>
    <n v="1100000441663"/>
    <s v="*"/>
    <s v="6204.44.00"/>
    <x v="1"/>
    <x v="3"/>
    <x v="9"/>
    <s v="VESTITO"/>
    <s v="100%PL"/>
    <s v="*"/>
    <s v="SD20"/>
    <s v="SD20FKM10120"/>
    <s v="FWS9407VE 37"/>
    <s v="P236/LOTUS"/>
    <n v="40"/>
    <n v="19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441670"/>
    <s v="*"/>
    <s v="6204.44.00"/>
    <x v="1"/>
    <x v="3"/>
    <x v="9"/>
    <s v="VESTITO"/>
    <s v="100%PL"/>
    <s v="*"/>
    <s v="SD20"/>
    <s v="SD20FKM10120"/>
    <s v="FWS9407VE 37"/>
    <s v="P236/LOTUS"/>
    <n v="42"/>
    <s v=""/>
    <x v="13"/>
    <n v="94"/>
    <n v="226"/>
    <n v="2034"/>
    <n v="2034"/>
    <n v="26.320000000000004"/>
    <n v="236.88000000000002"/>
    <n v="236.88000000000002"/>
    <n v="9"/>
    <n v="18.080000000000002"/>
    <n v="162.72000000000003"/>
  </r>
  <r>
    <n v="1100000441687"/>
    <s v="*"/>
    <s v="6204.44.00"/>
    <x v="1"/>
    <x v="3"/>
    <x v="9"/>
    <s v="VESTITO"/>
    <s v="100%PL"/>
    <s v="*"/>
    <s v="SD20"/>
    <s v="SD20FKM10120"/>
    <s v="FWS9407VE 37"/>
    <s v="P236/LOTUS"/>
    <n v="44"/>
    <s v=""/>
    <x v="13"/>
    <n v="94"/>
    <n v="226"/>
    <n v="2034"/>
    <n v="2034"/>
    <n v="26.320000000000004"/>
    <n v="236.88000000000002"/>
    <n v="236.88000000000002"/>
    <n v="9"/>
    <n v="18.080000000000002"/>
    <n v="162.72000000000003"/>
  </r>
  <r>
    <n v="1100000441731"/>
    <s v="*"/>
    <s v="6204.44.00"/>
    <x v="1"/>
    <x v="3"/>
    <x v="9"/>
    <s v="VESTITO"/>
    <s v="100%PL"/>
    <s v="*"/>
    <s v="SD20"/>
    <s v="SD20FKM10121"/>
    <s v="FWS9407VE 7017"/>
    <s v="F001 1 FANTASIA"/>
    <n v="40"/>
    <n v="30"/>
    <x v="0"/>
    <n v="94"/>
    <n v="226"/>
    <n v="1130"/>
    <n v="1130"/>
    <n v="26.320000000000004"/>
    <n v="131.60000000000002"/>
    <n v="131.60000000000002"/>
    <n v="5"/>
    <n v="18.080000000000002"/>
    <n v="90.4"/>
  </r>
  <r>
    <n v="1100000441748"/>
    <s v="*"/>
    <s v="6204.44.00"/>
    <x v="1"/>
    <x v="3"/>
    <x v="9"/>
    <s v="VESTITO"/>
    <s v="100%PL"/>
    <s v="*"/>
    <s v="SD20"/>
    <s v="SD20FKM10121"/>
    <s v="FWS9407VE 7017"/>
    <s v="F001 1 FANTASIA"/>
    <n v="42"/>
    <s v=""/>
    <x v="10"/>
    <n v="94"/>
    <n v="226"/>
    <n v="2260"/>
    <n v="2260"/>
    <n v="26.320000000000004"/>
    <n v="263.20000000000005"/>
    <n v="263.20000000000005"/>
    <n v="10"/>
    <n v="18.080000000000002"/>
    <n v="180.8"/>
  </r>
  <r>
    <n v="1100000441755"/>
    <s v="*"/>
    <s v="6204.44.00"/>
    <x v="1"/>
    <x v="3"/>
    <x v="9"/>
    <s v="VESTITO"/>
    <s v="100%PL"/>
    <s v="*"/>
    <s v="SD20"/>
    <s v="SD20FKM10121"/>
    <s v="FWS9407VE 7017"/>
    <s v="F001 1 FANTASIA"/>
    <n v="44"/>
    <s v=""/>
    <x v="10"/>
    <n v="94"/>
    <n v="226"/>
    <n v="2260"/>
    <n v="2260"/>
    <n v="26.320000000000004"/>
    <n v="263.20000000000005"/>
    <n v="263.20000000000005"/>
    <n v="10"/>
    <n v="18.080000000000002"/>
    <n v="180.8"/>
  </r>
  <r>
    <n v="1100000441762"/>
    <s v="*"/>
    <s v="6204.44.00"/>
    <x v="1"/>
    <x v="3"/>
    <x v="9"/>
    <s v="VESTITO"/>
    <s v="100%PL"/>
    <s v="*"/>
    <s v="SD20"/>
    <s v="SD20FKM10121"/>
    <s v="FWS9407VE 7017"/>
    <s v="F001 1 FANTASIA"/>
    <n v="46"/>
    <s v=""/>
    <x v="0"/>
    <n v="94"/>
    <n v="226"/>
    <n v="1130"/>
    <n v="1130"/>
    <n v="26.320000000000004"/>
    <n v="131.60000000000002"/>
    <n v="131.60000000000002"/>
    <n v="5"/>
    <n v="18.080000000000002"/>
    <n v="90.4"/>
  </r>
  <r>
    <n v="1100000442042"/>
    <s v="*"/>
    <s v="6204.44.00"/>
    <x v="1"/>
    <x v="3"/>
    <x v="9"/>
    <s v="VESTITO"/>
    <s v="100%CO"/>
    <s v="*"/>
    <s v="SD20"/>
    <s v="SD20FKM10122"/>
    <s v="FWS9408VE 7017"/>
    <s v="F001 1 FANTASIA"/>
    <n v="40"/>
    <n v="27"/>
    <x v="0"/>
    <n v="94"/>
    <n v="226"/>
    <n v="1130"/>
    <n v="1130"/>
    <n v="26.320000000000004"/>
    <n v="131.60000000000002"/>
    <n v="131.60000000000002"/>
    <n v="5"/>
    <n v="18.080000000000002"/>
    <n v="90.4"/>
  </r>
  <r>
    <n v="1100000442059"/>
    <s v="*"/>
    <s v="6204.44.00"/>
    <x v="1"/>
    <x v="3"/>
    <x v="9"/>
    <s v="VESTITO"/>
    <s v="100%CO"/>
    <s v="*"/>
    <s v="SD20"/>
    <s v="SD20FKM10122"/>
    <s v="FWS9408VE 7017"/>
    <s v="F001 1 FANTASIA"/>
    <n v="42"/>
    <s v=""/>
    <x v="16"/>
    <n v="94"/>
    <n v="226"/>
    <n v="1808"/>
    <n v="1808"/>
    <n v="26.320000000000004"/>
    <n v="210.56000000000003"/>
    <n v="210.56000000000003"/>
    <n v="8"/>
    <n v="18.080000000000002"/>
    <n v="144.64000000000001"/>
  </r>
  <r>
    <n v="1100000442066"/>
    <s v="*"/>
    <s v="6204.44.00"/>
    <x v="1"/>
    <x v="3"/>
    <x v="9"/>
    <s v="VESTITO"/>
    <s v="100%CO"/>
    <s v="*"/>
    <s v="SD20"/>
    <s v="SD20FKM10122"/>
    <s v="FWS9408VE 7017"/>
    <s v="F001 1 FANTASIA"/>
    <n v="44"/>
    <s v=""/>
    <x v="10"/>
    <n v="94"/>
    <n v="226"/>
    <n v="2260"/>
    <n v="2260"/>
    <n v="26.320000000000004"/>
    <n v="263.20000000000005"/>
    <n v="263.20000000000005"/>
    <n v="10"/>
    <n v="18.080000000000002"/>
    <n v="180.8"/>
  </r>
  <r>
    <n v="1100000442073"/>
    <s v="*"/>
    <s v="6204.44.00"/>
    <x v="1"/>
    <x v="3"/>
    <x v="9"/>
    <s v="VESTITO"/>
    <s v="100%CO"/>
    <s v="*"/>
    <s v="SD20"/>
    <s v="SD20FKM10122"/>
    <s v="FWS9408VE 7017"/>
    <s v="F001 1 FANTASIA"/>
    <n v="46"/>
    <s v=""/>
    <x v="17"/>
    <n v="94"/>
    <n v="226"/>
    <n v="904"/>
    <n v="904"/>
    <n v="26.320000000000004"/>
    <n v="105.28000000000002"/>
    <n v="105.28000000000002"/>
    <n v="4"/>
    <n v="18.080000000000002"/>
    <n v="72.320000000000007"/>
  </r>
  <r>
    <n v="2000047417210"/>
    <n v="1100000146728"/>
    <s v="6204.42.00"/>
    <x v="1"/>
    <x v="3"/>
    <x v="9"/>
    <s v="ABITO LUNGO PLISSE'"/>
    <s v="100%Polyestere"/>
    <s v="ITALY"/>
    <s v="SD20"/>
    <s v="SD20FKM10124"/>
    <s v="FWS0479VE 7010"/>
    <s v="F001 1 FANTASIA"/>
    <n v="40"/>
    <n v="5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2000047417227"/>
    <n v="1100000146735"/>
    <s v="6204.42.00"/>
    <x v="1"/>
    <x v="3"/>
    <x v="9"/>
    <s v="ABITO LUNGO PLISSE'"/>
    <s v="100%Polyestere"/>
    <s v="ITALY"/>
    <s v="SD20"/>
    <s v="SD20FKM10124"/>
    <s v="FWS0479VE 7010"/>
    <s v="F001 1 FANTASIA"/>
    <n v="42"/>
    <s v=""/>
    <x v="7"/>
    <n v="94"/>
    <n v="226"/>
    <n v="452"/>
    <n v="452"/>
    <n v="26.320000000000004"/>
    <n v="52.640000000000008"/>
    <n v="52.640000000000008"/>
    <n v="2"/>
    <n v="18.080000000000002"/>
    <n v="36.160000000000004"/>
  </r>
  <r>
    <n v="2000047417234"/>
    <n v="1100000146742"/>
    <s v="6204.42.00"/>
    <x v="1"/>
    <x v="3"/>
    <x v="9"/>
    <s v="ABITO LUNGO PLISSE'"/>
    <s v="100%Polyestere"/>
    <s v="ITALY"/>
    <s v="SD20"/>
    <s v="SD20FKM10124"/>
    <s v="FWS0479VE 7010"/>
    <s v="F001 1 FANTASIA"/>
    <n v="44"/>
    <s v="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2000047417241"/>
    <n v="1100000146759"/>
    <s v="6204.42.00"/>
    <x v="1"/>
    <x v="3"/>
    <x v="9"/>
    <s v="ABITO LUNGO PLISSE'"/>
    <s v="100%Polyestere"/>
    <s v="ITALY"/>
    <s v="SD20"/>
    <s v="SD20FKM10124"/>
    <s v="FWS0479VE 7010"/>
    <s v="F001 1 FANTASIA"/>
    <n v="46"/>
    <s v="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2000047417371"/>
    <n v="1100000107231"/>
    <s v="6204.42.00"/>
    <x v="1"/>
    <x v="3"/>
    <x v="9"/>
    <s v="ABITO LUNGO EVENT"/>
    <s v="96%PL 4%EA"/>
    <s v="ITALY"/>
    <s v="SD20"/>
    <s v="SD20FKM10125"/>
    <s v="FWS0414VE 0006"/>
    <s v="P130/ROSA FLUO"/>
    <n v="40"/>
    <n v="4"/>
    <x v="14"/>
    <n v="102"/>
    <n v="245"/>
    <n v="245"/>
    <n v="245"/>
    <n v="28.560000000000002"/>
    <n v="28.560000000000002"/>
    <n v="28.560000000000002"/>
    <n v="1"/>
    <n v="19.600000000000001"/>
    <n v="19.600000000000001"/>
  </r>
  <r>
    <n v="2000047417395"/>
    <n v="1100000107255"/>
    <s v="6204.42.00"/>
    <x v="1"/>
    <x v="3"/>
    <x v="9"/>
    <s v="ABITO LUNGO EVENT"/>
    <s v="96%PL 4%EA"/>
    <s v="ITALY"/>
    <s v="SD20"/>
    <s v="SD20FKM10125"/>
    <s v="FWS0414VE 0006"/>
    <s v="P130/ROSA FLUO"/>
    <n v="44"/>
    <s v=""/>
    <x v="14"/>
    <n v="102"/>
    <n v="245"/>
    <n v="245"/>
    <n v="245"/>
    <n v="28.560000000000002"/>
    <n v="28.560000000000002"/>
    <n v="28.560000000000002"/>
    <n v="1"/>
    <n v="19.600000000000001"/>
    <n v="19.600000000000001"/>
  </r>
  <r>
    <n v="2000047417401"/>
    <n v="1100000107262"/>
    <s v="6204.42.00"/>
    <x v="1"/>
    <x v="3"/>
    <x v="9"/>
    <s v="ABITO LUNGO EVENT"/>
    <s v="96%PL 4%EA"/>
    <s v="ITALY"/>
    <s v="SD20"/>
    <s v="SD20FKM10125"/>
    <s v="FWS0414VE 0006"/>
    <s v="P130/ROSA FLUO"/>
    <n v="46"/>
    <s v=""/>
    <x v="14"/>
    <n v="102"/>
    <n v="245"/>
    <n v="245"/>
    <n v="245"/>
    <n v="28.560000000000002"/>
    <n v="28.560000000000002"/>
    <n v="28.560000000000002"/>
    <n v="1"/>
    <n v="19.600000000000001"/>
    <n v="19.600000000000001"/>
  </r>
  <r>
    <n v="2000047417418"/>
    <n v="1100000107279"/>
    <s v="6204.42.00"/>
    <x v="1"/>
    <x v="3"/>
    <x v="9"/>
    <s v="ABITO LUNGO EVENT"/>
    <s v="96%PL 4%EA"/>
    <s v="ITALY"/>
    <s v="SD20"/>
    <s v="SD20FKM10125"/>
    <s v="FWS0414VE 0006"/>
    <s v="P130/ROSA FLUO"/>
    <n v="48"/>
    <s v=""/>
    <x v="14"/>
    <n v="102"/>
    <n v="245"/>
    <n v="245"/>
    <n v="245"/>
    <n v="28.560000000000002"/>
    <n v="28.560000000000002"/>
    <n v="28.560000000000002"/>
    <n v="1"/>
    <n v="19.600000000000001"/>
    <n v="19.600000000000001"/>
  </r>
  <r>
    <n v="2000047417548"/>
    <s v="*"/>
    <s v="6204.42.00"/>
    <x v="1"/>
    <x v="3"/>
    <x v="9"/>
    <s v="ABITO LUNGO EVENT"/>
    <s v="96%PL 4%EA"/>
    <s v="ITALY"/>
    <s v="SD20"/>
    <s v="SD20FKM10125"/>
    <s v="FWS0414VE 0006"/>
    <s v="Nero/Black"/>
    <n v="42"/>
    <n v="2"/>
    <x v="14"/>
    <n v="102"/>
    <n v="245"/>
    <n v="245"/>
    <n v="245"/>
    <n v="28.560000000000002"/>
    <n v="28.560000000000002"/>
    <n v="28.560000000000002"/>
    <n v="1"/>
    <n v="19.600000000000001"/>
    <n v="19.600000000000001"/>
  </r>
  <r>
    <n v="2000047417562"/>
    <s v="*"/>
    <s v="6204.42.00"/>
    <x v="1"/>
    <x v="3"/>
    <x v="9"/>
    <s v="ABITO LUNGO EVENT"/>
    <s v="96%PL 4%EA"/>
    <s v="ITALY"/>
    <s v="SD20"/>
    <s v="SD20FKM10125"/>
    <s v="FWS0414VE 0006"/>
    <s v="Nero/Black"/>
    <n v="46"/>
    <s v=""/>
    <x v="14"/>
    <n v="102"/>
    <n v="245"/>
    <n v="245"/>
    <n v="245"/>
    <n v="28.560000000000002"/>
    <n v="28.560000000000002"/>
    <n v="28.560000000000002"/>
    <n v="1"/>
    <n v="19.600000000000001"/>
    <n v="19.600000000000001"/>
  </r>
  <r>
    <n v="2000047417852"/>
    <n v="3000002521036"/>
    <s v="6204.42.00"/>
    <x v="1"/>
    <x v="3"/>
    <x v="9"/>
    <s v="DRESS AINWEN"/>
    <s v="100%Silk"/>
    <s v="PRC"/>
    <s v="SD20"/>
    <s v="SD20FKM10127"/>
    <s v="FWCF7001VE"/>
    <s v="Nero/Black"/>
    <n v="40"/>
    <n v="1"/>
    <x v="14"/>
    <n v="242"/>
    <n v="581"/>
    <n v="581"/>
    <n v="581"/>
    <n v="67.760000000000005"/>
    <n v="67.760000000000005"/>
    <n v="67.760000000000005"/>
    <n v="1"/>
    <n v="46.480000000000004"/>
    <n v="46.480000000000004"/>
  </r>
  <r>
    <n v="2000047418019"/>
    <n v="1100000146162"/>
    <s v="6204.42.00"/>
    <x v="1"/>
    <x v="3"/>
    <x v="9"/>
    <s v="ABITO CON SPACCO"/>
    <s v="*"/>
    <s v="ITALY"/>
    <s v="SD20"/>
    <s v="SD20FKM10128"/>
    <s v="FWS0475VE"/>
    <s v="N900/BLACK"/>
    <n v="40"/>
    <n v="1"/>
    <x v="14"/>
    <n v="186"/>
    <n v="446"/>
    <n v="446"/>
    <n v="446"/>
    <n v="52.080000000000005"/>
    <n v="52.080000000000005"/>
    <n v="52.080000000000005"/>
    <n v="1"/>
    <n v="35.68"/>
    <n v="35.68"/>
  </r>
  <r>
    <n v="2000047418163"/>
    <n v="1100000107569"/>
    <s v="6204.42.00"/>
    <x v="1"/>
    <x v="3"/>
    <x v="9"/>
    <s v="ABITO AMPIO"/>
    <s v="100%Viscose"/>
    <s v="ITALY"/>
    <s v="SD20"/>
    <s v="SD20FKM10129"/>
    <s v="FWS0417VE 7001"/>
    <s v="F001 1 FANTASIA"/>
    <n v="38"/>
    <n v="2"/>
    <x v="14"/>
    <n v="175"/>
    <n v="420"/>
    <n v="420"/>
    <n v="420"/>
    <n v="49.000000000000007"/>
    <n v="49.000000000000007"/>
    <n v="49.000000000000007"/>
    <n v="1"/>
    <n v="33.6"/>
    <n v="33.6"/>
  </r>
  <r>
    <n v="2000047418170"/>
    <n v="1100000028413"/>
    <s v="6204.42.00"/>
    <x v="1"/>
    <x v="3"/>
    <x v="9"/>
    <s v="ABITO AMPIO"/>
    <s v="100%Viscose"/>
    <s v="ITALY"/>
    <s v="SD20"/>
    <s v="SD20FKM10129"/>
    <s v="FWS0417VE 7001"/>
    <s v="F001 1 FANTASIA"/>
    <n v="40"/>
    <s v=""/>
    <x v="14"/>
    <n v="175"/>
    <n v="420"/>
    <n v="420"/>
    <n v="420"/>
    <n v="49.000000000000007"/>
    <n v="49.000000000000007"/>
    <n v="49.000000000000007"/>
    <n v="1"/>
    <n v="33.6"/>
    <n v="33.6"/>
  </r>
  <r>
    <n v="2000047421545"/>
    <n v="3000002413065"/>
    <s v="6204.42.00"/>
    <x v="1"/>
    <x v="3"/>
    <x v="9"/>
    <s v="DRESS GILFANON"/>
    <s v="*"/>
    <s v="ITALY"/>
    <s v="SD20"/>
    <s v="SD20FKM10131"/>
    <s v="FWCF7144VE"/>
    <s v="Blu/Navy"/>
    <n v="46"/>
    <n v="1"/>
    <x v="14"/>
    <n v="128"/>
    <n v="307"/>
    <n v="307"/>
    <n v="307"/>
    <n v="35.840000000000003"/>
    <n v="35.840000000000003"/>
    <n v="35.840000000000003"/>
    <n v="1"/>
    <n v="24.560000000000002"/>
    <n v="24.560000000000002"/>
  </r>
  <r>
    <n v="2000047421682"/>
    <n v="3000007068048"/>
    <s v="6204.42.00"/>
    <x v="1"/>
    <x v="3"/>
    <x v="9"/>
    <s v="DRESS HONEY"/>
    <s v="*"/>
    <s v="ITALY"/>
    <s v="SD20"/>
    <s v="SD20FKM10132"/>
    <s v="FWCF8055VE"/>
    <s v="N01/BLACK"/>
    <n v="42"/>
    <n v="6"/>
    <x v="7"/>
    <n v="132"/>
    <n v="317"/>
    <n v="634"/>
    <n v="634"/>
    <n v="36.96"/>
    <n v="73.92"/>
    <n v="73.92"/>
    <n v="2"/>
    <n v="25.36"/>
    <n v="50.72"/>
  </r>
  <r>
    <n v="2000047421699"/>
    <n v="3000007068055"/>
    <s v="6204.42.00"/>
    <x v="1"/>
    <x v="3"/>
    <x v="9"/>
    <s v="DRESS HONEY"/>
    <s v="*"/>
    <s v="ITALY"/>
    <s v="SD20"/>
    <s v="SD20FKM10132"/>
    <s v="FWCF8055VE"/>
    <s v="N01/BLACK"/>
    <n v="44"/>
    <s v=""/>
    <x v="11"/>
    <n v="132"/>
    <n v="317"/>
    <n v="951"/>
    <n v="951"/>
    <n v="36.96"/>
    <n v="110.88"/>
    <n v="110.88"/>
    <n v="3"/>
    <n v="25.36"/>
    <n v="76.08"/>
  </r>
  <r>
    <n v="2000047421705"/>
    <n v="3000007068062"/>
    <s v="6204.42.00"/>
    <x v="1"/>
    <x v="3"/>
    <x v="9"/>
    <s v="DRESS HONEY"/>
    <s v="*"/>
    <s v="ITALY"/>
    <s v="SD20"/>
    <s v="SD20FKM10132"/>
    <s v="FWCF8055VE"/>
    <s v="N01/BLACK"/>
    <n v="46"/>
    <s v=""/>
    <x v="14"/>
    <n v="132"/>
    <n v="317"/>
    <n v="317"/>
    <n v="317"/>
    <n v="36.96"/>
    <n v="36.96"/>
    <n v="36.96"/>
    <n v="1"/>
    <n v="25.36"/>
    <n v="25.36"/>
  </r>
  <r>
    <n v="2000047422085"/>
    <n v="3000002361021"/>
    <s v="6204.42.00"/>
    <x v="1"/>
    <x v="3"/>
    <x v="9"/>
    <s v="DRESS GELMIR"/>
    <s v="*"/>
    <s v="ITALY"/>
    <s v="SD20"/>
    <s v="SD20FKM10133"/>
    <s v="FWCF7090VE"/>
    <s v="Blu/Navy"/>
    <s v="XS"/>
    <n v="1"/>
    <x v="14"/>
    <n v="102"/>
    <n v="245"/>
    <n v="245"/>
    <n v="245"/>
    <n v="28.560000000000002"/>
    <n v="28.560000000000002"/>
    <n v="28.560000000000002"/>
    <n v="1"/>
    <n v="19.600000000000001"/>
    <n v="19.600000000000001"/>
  </r>
  <r>
    <n v="2000047422184"/>
    <n v="3000002364022"/>
    <s v="6204.42.00"/>
    <x v="1"/>
    <x v="3"/>
    <x v="9"/>
    <s v="DRESS GUILIN"/>
    <s v="*"/>
    <s v="ITALY"/>
    <s v="SD20"/>
    <s v="SD20FKM10134"/>
    <s v="FWCF7094VE"/>
    <s v="Nero/Black"/>
    <s v="XS"/>
    <n v="1"/>
    <x v="14"/>
    <n v="98"/>
    <n v="235"/>
    <n v="235"/>
    <n v="235"/>
    <n v="27.44"/>
    <n v="27.44"/>
    <n v="27.44"/>
    <n v="1"/>
    <n v="18.8"/>
    <n v="18.8"/>
  </r>
  <r>
    <n v="2000047423716"/>
    <n v="3000008079036"/>
    <s v="6204.42.00"/>
    <x v="1"/>
    <x v="3"/>
    <x v="9"/>
    <s v="DRESS DOROTHEE"/>
    <s v="*"/>
    <s v="ITALY"/>
    <s v="SD20"/>
    <s v="SD20FKM10135"/>
    <s v="FWCS9049VE"/>
    <s v="N01/BLACK"/>
    <n v="40"/>
    <n v="1"/>
    <x v="14"/>
    <n v="101"/>
    <n v="242"/>
    <n v="242"/>
    <n v="242"/>
    <n v="28.28"/>
    <n v="28.28"/>
    <n v="28.28"/>
    <n v="1"/>
    <n v="19.36"/>
    <n v="19.36"/>
  </r>
  <r>
    <n v="2000047429190"/>
    <n v="3000003992026"/>
    <s v="6204.42.00"/>
    <x v="1"/>
    <x v="3"/>
    <x v="9"/>
    <s v="TUBINO"/>
    <s v="92%PL,8%EA"/>
    <s v="ITALY"/>
    <s v="SD20"/>
    <s v="SD20FKM10136"/>
    <s v="FWOP7201VE"/>
    <s v="W01/WHITE"/>
    <n v="40"/>
    <n v="2"/>
    <x v="14"/>
    <n v="96"/>
    <n v="230"/>
    <n v="230"/>
    <n v="230"/>
    <n v="26.880000000000003"/>
    <n v="26.880000000000003"/>
    <n v="26.880000000000003"/>
    <n v="1"/>
    <n v="18.400000000000002"/>
    <n v="18.400000000000002"/>
  </r>
  <r>
    <n v="2000047429213"/>
    <n v="3000003992040"/>
    <s v="6204.42.00"/>
    <x v="1"/>
    <x v="3"/>
    <x v="9"/>
    <s v="TUBINO"/>
    <s v="92%PL,8%EA"/>
    <s v="ITALY"/>
    <s v="SD20"/>
    <s v="SD20FKM10136"/>
    <s v="FWOP7201VE"/>
    <s v="W01/WHITE"/>
    <n v="44"/>
    <s v=""/>
    <x v="14"/>
    <n v="96"/>
    <n v="230"/>
    <n v="230"/>
    <n v="230"/>
    <n v="26.880000000000003"/>
    <n v="26.880000000000003"/>
    <n v="26.880000000000003"/>
    <n v="1"/>
    <n v="18.400000000000002"/>
    <n v="18.400000000000002"/>
  </r>
  <r>
    <n v="2000047429350"/>
    <n v="3000002526031"/>
    <s v="6204.42.00"/>
    <x v="1"/>
    <x v="3"/>
    <x v="9"/>
    <s v="DRESS ERLING"/>
    <s v="100%Silk"/>
    <s v="PRC"/>
    <s v="SD20"/>
    <s v="SD20FKM10137"/>
    <s v="FWCF7204VE"/>
    <s v="Bordeaux"/>
    <n v="40"/>
    <n v="3"/>
    <x v="14"/>
    <n v="196"/>
    <n v="470"/>
    <n v="470"/>
    <n v="470"/>
    <n v="54.88"/>
    <n v="54.88"/>
    <n v="54.88"/>
    <n v="1"/>
    <n v="37.6"/>
    <n v="37.6"/>
  </r>
  <r>
    <n v="2000047429367"/>
    <n v="3000002526048"/>
    <s v="6204.42.00"/>
    <x v="1"/>
    <x v="3"/>
    <x v="9"/>
    <s v="DRESS ERLING"/>
    <s v="100%Silk"/>
    <s v="PRC"/>
    <s v="SD20"/>
    <s v="SD20FKM10137"/>
    <s v="FWCF7204VE"/>
    <s v="Bordeaux"/>
    <n v="42"/>
    <s v=""/>
    <x v="7"/>
    <n v="196"/>
    <n v="470"/>
    <n v="940"/>
    <n v="940"/>
    <n v="54.88"/>
    <n v="109.76"/>
    <n v="109.76"/>
    <n v="2"/>
    <n v="37.6"/>
    <n v="75.2"/>
  </r>
  <r>
    <n v="2000047431339"/>
    <s v="*"/>
    <s v="6204.42.00"/>
    <x v="1"/>
    <x v="3"/>
    <x v="9"/>
    <s v="DRESS TEJAT"/>
    <s v="*"/>
    <s v="ITALY"/>
    <s v="SD20"/>
    <s v="SD20FKM10140"/>
    <s v="FWCP7020VE"/>
    <s v="B01/BLU NAVY"/>
    <n v="40"/>
    <n v="2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2000047431353"/>
    <n v="3000001647058"/>
    <s v="6204.42.00"/>
    <x v="1"/>
    <x v="3"/>
    <x v="9"/>
    <s v="DRESS TEJAT"/>
    <s v="*"/>
    <s v="ITALY"/>
    <s v="SD20"/>
    <s v="SD20FKM10140"/>
    <s v="FWCP7020VE"/>
    <s v="B01/BLU NAVY"/>
    <n v="44"/>
    <s v="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2000047432299"/>
    <n v="1100000027195"/>
    <s v="6204.42.00"/>
    <x v="1"/>
    <x v="3"/>
    <x v="9"/>
    <s v="ABITO"/>
    <s v="100%Viscose"/>
    <s v="ITALY"/>
    <s v="SD20"/>
    <s v="SD20FKM10141"/>
    <s v="FWS0444VE 7000"/>
    <s v="V417/SULPHUR SPRING"/>
    <n v="40"/>
    <n v="3"/>
    <x v="14"/>
    <n v="172"/>
    <n v="413"/>
    <n v="413"/>
    <n v="413"/>
    <n v="48.160000000000004"/>
    <n v="48.160000000000004"/>
    <n v="48.160000000000004"/>
    <n v="1"/>
    <n v="33.04"/>
    <n v="33.04"/>
  </r>
  <r>
    <n v="2000047432305"/>
    <n v="1100000109068"/>
    <s v="6204.42.00"/>
    <x v="1"/>
    <x v="3"/>
    <x v="9"/>
    <s v="ABITO"/>
    <s v="100%Viscose"/>
    <s v="ITALY"/>
    <s v="SD20"/>
    <s v="SD20FKM10141"/>
    <s v="FWS0444VE 7000"/>
    <s v="V417/SULPHUR SPRING"/>
    <n v="42"/>
    <s v=""/>
    <x v="7"/>
    <n v="172"/>
    <n v="413"/>
    <n v="826"/>
    <n v="826"/>
    <n v="48.160000000000004"/>
    <n v="96.320000000000007"/>
    <n v="96.320000000000007"/>
    <n v="2"/>
    <n v="33.04"/>
    <n v="66.08"/>
  </r>
  <r>
    <n v="2000047432602"/>
    <n v="3000002445028"/>
    <s v="6204.42.00"/>
    <x v="1"/>
    <x v="3"/>
    <x v="9"/>
    <s v="DRESS ADANEDHEL"/>
    <s v="*"/>
    <s v="ITALY"/>
    <s v="SD20"/>
    <s v="SD20FKM10143"/>
    <s v="FWCF7176VE"/>
    <s v="Nero/Black"/>
    <s v="XS"/>
    <n v="1"/>
    <x v="14"/>
    <n v="101"/>
    <n v="242"/>
    <n v="242"/>
    <n v="242"/>
    <n v="28.28"/>
    <n v="28.28"/>
    <n v="28.28"/>
    <n v="1"/>
    <n v="19.36"/>
    <n v="19.36"/>
  </r>
  <r>
    <n v="2000047432862"/>
    <n v="3000006924024"/>
    <s v="6204.42.00"/>
    <x v="1"/>
    <x v="3"/>
    <x v="9"/>
    <s v="DRESS PETUNIA"/>
    <s v="*"/>
    <s v="PORTUGAL"/>
    <s v="SD20"/>
    <s v="SD20FKM10144"/>
    <s v="FWCF8079VE"/>
    <s v="N01/BLACK"/>
    <n v="38"/>
    <n v="5"/>
    <x v="14"/>
    <n v="109"/>
    <n v="262"/>
    <n v="262"/>
    <n v="262"/>
    <n v="30.520000000000003"/>
    <n v="30.520000000000003"/>
    <n v="30.520000000000003"/>
    <n v="1"/>
    <n v="20.96"/>
    <n v="20.96"/>
  </r>
  <r>
    <n v="2000047432879"/>
    <n v="3000006924031"/>
    <s v="6204.42.00"/>
    <x v="1"/>
    <x v="3"/>
    <x v="9"/>
    <s v="DRESS PETUNIA"/>
    <s v="*"/>
    <s v="PORTUGAL"/>
    <s v="SD20"/>
    <s v="SD20FKM10144"/>
    <s v="FWCF8079VE"/>
    <s v="N01/BLACK"/>
    <n v="40"/>
    <s v=""/>
    <x v="14"/>
    <n v="109"/>
    <n v="262"/>
    <n v="262"/>
    <n v="262"/>
    <n v="30.520000000000003"/>
    <n v="30.520000000000003"/>
    <n v="30.520000000000003"/>
    <n v="1"/>
    <n v="20.96"/>
    <n v="20.96"/>
  </r>
  <r>
    <n v="2000047432886"/>
    <n v="3000006924048"/>
    <s v="6204.42.00"/>
    <x v="1"/>
    <x v="3"/>
    <x v="9"/>
    <s v="DRESS PETUNIA"/>
    <s v="*"/>
    <s v="PORTUGAL"/>
    <s v="SD20"/>
    <s v="SD20FKM10144"/>
    <s v="FWCF8079VE"/>
    <s v="N01/BLACK"/>
    <n v="42"/>
    <s v=""/>
    <x v="14"/>
    <n v="109"/>
    <n v="262"/>
    <n v="262"/>
    <n v="262"/>
    <n v="30.520000000000003"/>
    <n v="30.520000000000003"/>
    <n v="30.520000000000003"/>
    <n v="1"/>
    <n v="20.96"/>
    <n v="20.96"/>
  </r>
  <r>
    <n v="2000047432893"/>
    <n v="3000006924055"/>
    <s v="6204.42.00"/>
    <x v="1"/>
    <x v="3"/>
    <x v="9"/>
    <s v="DRESS PETUNIA"/>
    <s v="*"/>
    <s v="PORTUGAL"/>
    <s v="SD20"/>
    <s v="SD20FKM10144"/>
    <s v="FWCF8079VE"/>
    <s v="N01/BLACK"/>
    <n v="44"/>
    <s v=""/>
    <x v="7"/>
    <n v="109"/>
    <n v="262"/>
    <n v="524"/>
    <n v="524"/>
    <n v="30.520000000000003"/>
    <n v="61.040000000000006"/>
    <n v="61.040000000000006"/>
    <n v="2"/>
    <n v="20.96"/>
    <n v="41.92"/>
  </r>
  <r>
    <n v="2000047433135"/>
    <n v="3000002528035"/>
    <s v="6204.42.00"/>
    <x v="1"/>
    <x v="3"/>
    <x v="9"/>
    <s v="DRESS MAY"/>
    <s v="95%Polyestere 5%Elastane"/>
    <s v="PRC"/>
    <s v="SD20"/>
    <s v="SD20FKM10146"/>
    <s v="FWCF7215VE"/>
    <s v="Nero/Black"/>
    <n v="40"/>
    <n v="1"/>
    <x v="14"/>
    <n v="115"/>
    <n v="276"/>
    <n v="276"/>
    <n v="276"/>
    <n v="32.200000000000003"/>
    <n v="32.200000000000003"/>
    <n v="32.200000000000003"/>
    <n v="1"/>
    <n v="22.080000000000002"/>
    <n v="22.080000000000002"/>
  </r>
  <r>
    <n v="2000047433296"/>
    <n v="3000002493036"/>
    <s v="6204.42.00"/>
    <x v="1"/>
    <x v="3"/>
    <x v="9"/>
    <s v="DRESS SARADAS"/>
    <s v="100%Cotton"/>
    <s v="ITALY"/>
    <s v="SD20"/>
    <s v="SD20FKM10147"/>
    <s v="FWCF7226VE"/>
    <s v="Bianco/White"/>
    <n v="40"/>
    <n v="1"/>
    <x v="14"/>
    <n v="106"/>
    <n v="254"/>
    <n v="254"/>
    <n v="254"/>
    <n v="29.680000000000003"/>
    <n v="29.680000000000003"/>
    <n v="29.680000000000003"/>
    <n v="1"/>
    <n v="20.32"/>
    <n v="20.32"/>
  </r>
  <r>
    <n v="2000047433616"/>
    <n v="3000009204031"/>
    <s v="6204.42.00"/>
    <x v="1"/>
    <x v="3"/>
    <x v="9"/>
    <s v="VESTITO"/>
    <s v="*"/>
    <s v="ITALY"/>
    <s v="SD20"/>
    <s v="SD20FKM10148"/>
    <s v="FWCF9093VE"/>
    <s v="N05/DENIM BLACK"/>
    <n v="40"/>
    <n v="1"/>
    <x v="14"/>
    <n v="98"/>
    <n v="235"/>
    <n v="235"/>
    <n v="235"/>
    <n v="27.44"/>
    <n v="27.44"/>
    <n v="27.44"/>
    <n v="1"/>
    <n v="18.8"/>
    <n v="18.8"/>
  </r>
  <r>
    <n v="2000047433876"/>
    <n v="1100000133728"/>
    <s v="6204.42.00"/>
    <x v="1"/>
    <x v="3"/>
    <x v="9"/>
    <s v="ABITO CON T SHIRT"/>
    <s v="100%Cotton"/>
    <s v="ITALY"/>
    <s v="SD20"/>
    <s v="SD20FKM10150"/>
    <s v="FWS0413VE 7001"/>
    <s v="F001 1 FANTASIA"/>
    <n v="40"/>
    <n v="6"/>
    <x v="17"/>
    <n v="112"/>
    <n v="269"/>
    <n v="1076"/>
    <n v="1076"/>
    <n v="31.360000000000003"/>
    <n v="125.44000000000001"/>
    <n v="125.44000000000001"/>
    <n v="4"/>
    <n v="21.52"/>
    <n v="86.08"/>
  </r>
  <r>
    <n v="2000047433883"/>
    <n v="1100000133735"/>
    <s v="6204.42.00"/>
    <x v="1"/>
    <x v="3"/>
    <x v="9"/>
    <s v="ABITO CON T SHIRT"/>
    <s v="100%Cotton"/>
    <s v="ITALY"/>
    <s v="SD20"/>
    <s v="SD20FKM10150"/>
    <s v="FWS0413VE 7001"/>
    <s v="F001 1 FANTASIA"/>
    <n v="42"/>
    <s v=""/>
    <x v="7"/>
    <n v="112"/>
    <n v="269"/>
    <n v="538"/>
    <n v="538"/>
    <n v="31.360000000000003"/>
    <n v="62.720000000000006"/>
    <n v="62.720000000000006"/>
    <n v="2"/>
    <n v="21.52"/>
    <n v="43.04"/>
  </r>
  <r>
    <n v="2000047434491"/>
    <n v="3000004089022"/>
    <s v="6204.42.00"/>
    <x v="1"/>
    <x v="3"/>
    <x v="9"/>
    <s v="DRESS ALSHAUKAT"/>
    <s v="89%PL 11%EA"/>
    <s v="ITALY"/>
    <s v="SD20"/>
    <s v="SD20FKM10152"/>
    <s v="FWOP7016VE"/>
    <s v="W02/OPTICAL WHITE"/>
    <n v="40"/>
    <n v="2"/>
    <x v="14"/>
    <n v="99"/>
    <n v="238"/>
    <n v="238"/>
    <n v="238"/>
    <n v="27.720000000000002"/>
    <n v="27.720000000000002"/>
    <n v="27.720000000000002"/>
    <n v="1"/>
    <n v="19.04"/>
    <n v="19.04"/>
  </r>
  <r>
    <n v="2000047434538"/>
    <n v="3000004089060"/>
    <s v="6204.42.00"/>
    <x v="1"/>
    <x v="3"/>
    <x v="9"/>
    <s v="DRESS ALSHAUKAT"/>
    <s v="89%PL 11%EA"/>
    <s v="ITALY"/>
    <s v="SD20"/>
    <s v="SD20FKM10152"/>
    <s v="FWOP7016VE"/>
    <s v="W02/OPTICAL WHITE"/>
    <n v="48"/>
    <s v=""/>
    <x v="14"/>
    <n v="99"/>
    <n v="238"/>
    <n v="238"/>
    <n v="238"/>
    <n v="27.720000000000002"/>
    <n v="27.720000000000002"/>
    <n v="27.720000000000002"/>
    <n v="1"/>
    <n v="19.04"/>
    <n v="19.04"/>
  </r>
  <r>
    <n v="2000047437072"/>
    <n v="3000002512034"/>
    <s v="6204.42.00"/>
    <x v="1"/>
    <x v="3"/>
    <x v="9"/>
    <s v="JUMPSUIT FELAGUND"/>
    <s v="*"/>
    <s v="ITALY"/>
    <s v="SD20"/>
    <s v="SD20FKM10153"/>
    <s v="FWCF7137JS"/>
    <s v="Argento/Silver"/>
    <n v="40"/>
    <n v="1"/>
    <x v="14"/>
    <n v="142"/>
    <n v="341"/>
    <n v="341"/>
    <n v="341"/>
    <n v="39.760000000000005"/>
    <n v="39.760000000000005"/>
    <n v="39.760000000000005"/>
    <n v="1"/>
    <n v="27.28"/>
    <n v="27.28"/>
  </r>
  <r>
    <n v="2000047441307"/>
    <n v="3000002365029"/>
    <s v="6204.42.00"/>
    <x v="1"/>
    <x v="3"/>
    <x v="9"/>
    <s v="DRESS HALDIR"/>
    <s v="*"/>
    <s v="ITALY"/>
    <s v="SD20"/>
    <s v="SD20FKM10154"/>
    <s v="FWCF7095VE"/>
    <s v="Nero/Black"/>
    <s v="XS"/>
    <n v="1"/>
    <x v="14"/>
    <n v="126"/>
    <n v="302"/>
    <n v="302"/>
    <n v="302"/>
    <n v="35.28"/>
    <n v="35.28"/>
    <n v="35.28"/>
    <n v="1"/>
    <n v="24.16"/>
    <n v="24.16"/>
  </r>
  <r>
    <n v="2000047441901"/>
    <n v="3000001649045"/>
    <s v="6204.42.00"/>
    <x v="1"/>
    <x v="3"/>
    <x v="9"/>
    <s v="DRESS DZIBAN"/>
    <s v="100%Polyestere"/>
    <s v="ITALY"/>
    <s v="SD20"/>
    <s v="SD20FKM10156"/>
    <s v="FWCP7023VE"/>
    <s v="Blu/Navy"/>
    <n v="42"/>
    <n v="1"/>
    <x v="14"/>
    <n v="92"/>
    <n v="221"/>
    <n v="221"/>
    <n v="221"/>
    <n v="25.76"/>
    <n v="25.76"/>
    <n v="25.76"/>
    <n v="1"/>
    <n v="17.68"/>
    <n v="17.68"/>
  </r>
  <r>
    <n v="2000047442052"/>
    <n v="3000008146035"/>
    <s v="6204.42.00"/>
    <x v="1"/>
    <x v="3"/>
    <x v="9"/>
    <s v="DRESS LENA"/>
    <s v="97%Cotton 3%Elastane"/>
    <s v="ITALY"/>
    <s v="SD20"/>
    <s v="SD20FKM10157"/>
    <s v="FWCS9098VE"/>
    <s v="K70/ALL OVER M FULMINI B"/>
    <n v="40"/>
    <n v="1"/>
    <x v="14"/>
    <n v="102"/>
    <n v="245"/>
    <n v="245"/>
    <n v="245"/>
    <n v="28.560000000000002"/>
    <n v="28.560000000000002"/>
    <n v="28.560000000000002"/>
    <n v="1"/>
    <n v="19.600000000000001"/>
    <n v="19.600000000000001"/>
  </r>
  <r>
    <n v="2000047442236"/>
    <n v="3000003993047"/>
    <s v="6204.42.00"/>
    <x v="1"/>
    <x v="3"/>
    <x v="9"/>
    <s v="ABITO SCOLLO V"/>
    <s v="92%PL,8%EA"/>
    <s v="ITALY"/>
    <s v="SD20"/>
    <s v="SD20FKM10158"/>
    <s v="FWOP7202VE"/>
    <s v="N01/BLACK"/>
    <n v="44"/>
    <n v="1"/>
    <x v="14"/>
    <n v="96"/>
    <n v="230"/>
    <n v="230"/>
    <n v="230"/>
    <n v="26.880000000000003"/>
    <n v="26.880000000000003"/>
    <n v="26.880000000000003"/>
    <n v="1"/>
    <n v="18.400000000000002"/>
    <n v="18.400000000000002"/>
  </r>
  <r>
    <n v="2000047442373"/>
    <n v="3000002402038"/>
    <s v="6204.42.00"/>
    <x v="1"/>
    <x v="3"/>
    <x v="9"/>
    <s v="DRESS EOL"/>
    <s v="100%Cotton"/>
    <s v="ITALY"/>
    <s v="SD20"/>
    <s v="SD20FKM10159"/>
    <s v="FWCF7132VE"/>
    <s v="K01/FANT.UNICA"/>
    <n v="40"/>
    <n v="1"/>
    <x v="14"/>
    <n v="101"/>
    <n v="242"/>
    <n v="242"/>
    <n v="242"/>
    <n v="28.28"/>
    <n v="28.28"/>
    <n v="28.28"/>
    <n v="1"/>
    <n v="19.36"/>
    <n v="19.36"/>
  </r>
  <r>
    <n v="2000047634051"/>
    <n v="3000007089036"/>
    <s v="6204.42.00"/>
    <x v="1"/>
    <x v="3"/>
    <x v="9"/>
    <s v="DRESS DENICE"/>
    <s v="*"/>
    <s v="PORTUGAL"/>
    <s v="SD20"/>
    <s v="SD20FKM10161"/>
    <s v="FWCF8080VE"/>
    <s v="Nero/Black"/>
    <n v="40"/>
    <n v="1"/>
    <x v="14"/>
    <n v="112"/>
    <n v="269"/>
    <n v="269"/>
    <n v="269"/>
    <n v="31.360000000000003"/>
    <n v="31.360000000000003"/>
    <n v="31.360000000000003"/>
    <n v="1"/>
    <n v="21.52"/>
    <n v="21.52"/>
  </r>
  <r>
    <n v="3000009329024"/>
    <s v="*"/>
    <s v="6202.11.00"/>
    <x v="1"/>
    <x v="3"/>
    <x v="11"/>
    <s v="CAPPOTTO"/>
    <s v="69%WO 24%NY 5%AF 2%PL"/>
    <s v="ITALY"/>
    <s v="SD21"/>
    <s v="SD21FKM00001"/>
    <s v="FWCF9141CP"/>
    <s v="Q04/Q/R BIANCO/AVIO"/>
    <s v="XS"/>
    <m/>
    <x v="14"/>
    <n v="439"/>
    <n v="1054"/>
    <n v="1054"/>
    <n v="0"/>
    <n v="122.92000000000002"/>
    <n v="122.92000000000002"/>
    <n v="0"/>
    <n v="0"/>
    <n v="84.320000000000007"/>
    <n v="0"/>
  </r>
  <r>
    <n v="2000047440195"/>
    <n v="3000002463039"/>
    <s v="6202.11.00"/>
    <x v="1"/>
    <x v="3"/>
    <x v="11"/>
    <s v="COAT PONTO"/>
    <s v="97%Cotton 3%Elastane"/>
    <s v="ITALY"/>
    <s v="SD21"/>
    <s v="SD21FKM00005"/>
    <s v="FWCF7197CP"/>
    <s v="Grigio/Grey"/>
    <n v="40"/>
    <m/>
    <x v="14"/>
    <n v="221"/>
    <n v="530"/>
    <n v="530"/>
    <n v="0"/>
    <n v="61.88"/>
    <n v="61.88"/>
    <n v="0"/>
    <n v="0"/>
    <n v="42.4"/>
    <n v="0"/>
  </r>
  <r>
    <n v="2000047442854"/>
    <n v="3000002316038"/>
    <s v="6202.11.00"/>
    <x v="1"/>
    <x v="3"/>
    <x v="11"/>
    <s v="COAT FANUILOS"/>
    <s v="100%Polyuretane"/>
    <s v="PRC"/>
    <s v="SD21"/>
    <s v="SD21FKM00006"/>
    <s v="FWCF7008GC"/>
    <s v="Nero/Black"/>
    <n v="40"/>
    <m/>
    <x v="14"/>
    <n v="186"/>
    <n v="446"/>
    <n v="446"/>
    <n v="0"/>
    <n v="52.080000000000005"/>
    <n v="52.080000000000005"/>
    <n v="0"/>
    <n v="0"/>
    <n v="35.68"/>
    <n v="0"/>
  </r>
  <r>
    <n v="2000047447439"/>
    <n v="3000006946026"/>
    <s v="6202.11.00"/>
    <x v="1"/>
    <x v="3"/>
    <x v="11"/>
    <s v="COAT ZILLAH"/>
    <s v="*"/>
    <s v="PRC"/>
    <s v="SD21"/>
    <s v="SD21FKM00007"/>
    <s v="FWCF8106CP"/>
    <s v="N01/BLACK"/>
    <n v="38"/>
    <m/>
    <x v="14"/>
    <n v="178"/>
    <n v="427"/>
    <n v="427"/>
    <n v="0"/>
    <n v="49.84"/>
    <n v="49.84"/>
    <n v="0"/>
    <n v="0"/>
    <n v="34.160000000000004"/>
    <n v="0"/>
  </r>
  <r>
    <n v="3000008263022"/>
    <s v="*"/>
    <s v="6110.20.91"/>
    <x v="1"/>
    <x v="3"/>
    <x v="11"/>
    <s v="COAT BASTIENNE"/>
    <s v="100%CO"/>
    <s v="ITALY"/>
    <s v="SD21"/>
    <s v="SD21FKM10010"/>
    <s v="FWMS9003FE"/>
    <s v="B16/BLU SODALITE"/>
    <s v="XS"/>
    <m/>
    <x v="17"/>
    <n v="88"/>
    <n v="211"/>
    <n v="844"/>
    <n v="0"/>
    <n v="24.64"/>
    <n v="98.56"/>
    <n v="0"/>
    <n v="0"/>
    <n v="16.88"/>
    <n v="0"/>
  </r>
  <r>
    <n v="3000008301038"/>
    <s v="*"/>
    <s v="6101.30.10"/>
    <x v="1"/>
    <x v="3"/>
    <x v="11"/>
    <s v="COAT DAUPHINE"/>
    <s v="100%PL"/>
    <s v="ITALY"/>
    <s v="SD21"/>
    <s v="SD21FKM10011"/>
    <s v="FWMS9027GC"/>
    <s v="K01/FANT.UNICA"/>
    <n v="40"/>
    <m/>
    <x v="7"/>
    <n v="304"/>
    <n v="730"/>
    <n v="1460"/>
    <n v="0"/>
    <n v="85.12"/>
    <n v="170.24"/>
    <n v="0"/>
    <n v="0"/>
    <n v="58.4"/>
    <n v="0"/>
  </r>
  <r>
    <n v="3000009279039"/>
    <s v="*"/>
    <s v="6204.39.19"/>
    <x v="1"/>
    <x v="3"/>
    <x v="12"/>
    <s v="GIACCA"/>
    <s v="52%PES 40%PA 8%EL"/>
    <s v="ITALY"/>
    <s v="SD25"/>
    <s v="SD25FKM00001"/>
    <s v="FWCF9012GC"/>
    <s v="Q01/Q/R BIANCO/NERO"/>
    <n v="40"/>
    <m/>
    <x v="0"/>
    <n v="237"/>
    <n v="569"/>
    <n v="2845"/>
    <n v="0"/>
    <n v="66.36"/>
    <n v="331.8"/>
    <n v="0"/>
    <n v="0"/>
    <n v="45.52"/>
    <n v="0"/>
  </r>
  <r>
    <n v="3000009279046"/>
    <s v="*"/>
    <s v="6204.39.19"/>
    <x v="1"/>
    <x v="3"/>
    <x v="12"/>
    <s v="GIACCA"/>
    <s v="52%PES 40%PA 8%EL"/>
    <s v="ITALY"/>
    <s v="SD25"/>
    <s v="SD25FKM00001"/>
    <s v="FWCF9012GC"/>
    <s v="Q01/Q/R BIANCO/NERO"/>
    <n v="42"/>
    <m/>
    <x v="7"/>
    <n v="237"/>
    <n v="569"/>
    <n v="1138"/>
    <n v="0"/>
    <n v="66.36"/>
    <n v="132.72"/>
    <n v="0"/>
    <n v="0"/>
    <n v="45.52"/>
    <n v="0"/>
  </r>
  <r>
    <n v="3000009216034"/>
    <s v="*"/>
    <s v="6204.32.90"/>
    <x v="1"/>
    <x v="3"/>
    <x v="12"/>
    <s v="GIACCA"/>
    <s v="70%CO 18%VI 12%PL"/>
    <s v="ITALY"/>
    <s v="SD25"/>
    <s v="SD25FKM00003"/>
    <s v="FWCF9117GC"/>
    <s v="B02/DENIM"/>
    <n v="40"/>
    <m/>
    <x v="14"/>
    <n v="219"/>
    <n v="526"/>
    <n v="526"/>
    <n v="0"/>
    <n v="61.320000000000007"/>
    <n v="61.320000000000007"/>
    <n v="0"/>
    <n v="0"/>
    <n v="42.08"/>
    <n v="0"/>
  </r>
  <r>
    <n v="3000009613017"/>
    <s v="*"/>
    <s v="6204.32.90"/>
    <x v="1"/>
    <x v="3"/>
    <x v="12"/>
    <s v="GIACCA"/>
    <s v="55%CO 43%PL 2%PU"/>
    <s v="ITALY"/>
    <s v="SD25"/>
    <s v="SD25FKM00004"/>
    <s v="FWMF9018GC"/>
    <s v="N01/BLACK"/>
    <n v="36"/>
    <m/>
    <x v="11"/>
    <n v="439"/>
    <n v="1054"/>
    <n v="3162"/>
    <n v="0"/>
    <n v="122.92000000000002"/>
    <n v="368.76000000000005"/>
    <n v="0"/>
    <n v="0"/>
    <n v="84.320000000000007"/>
    <n v="0"/>
  </r>
  <r>
    <n v="2000047437331"/>
    <s v="*"/>
    <s v="6204.32.90"/>
    <x v="1"/>
    <x v="3"/>
    <x v="12"/>
    <s v="GIACCA PELLICCIA"/>
    <s v="*"/>
    <s v="PRC"/>
    <s v="SD25"/>
    <s v="SD25FKM00005"/>
    <s v="FWCF8074PL"/>
    <s v="Fuxia"/>
    <n v="40"/>
    <m/>
    <x v="14"/>
    <n v="182"/>
    <n v="437"/>
    <n v="437"/>
    <n v="0"/>
    <n v="50.960000000000008"/>
    <n v="50.960000000000008"/>
    <n v="0"/>
    <n v="0"/>
    <n v="34.96"/>
    <n v="0"/>
  </r>
  <r>
    <n v="3000005429032"/>
    <s v="*"/>
    <s v="6101.30.10"/>
    <x v="1"/>
    <x v="3"/>
    <x v="12"/>
    <s v="JACKET HENRIETTE"/>
    <s v="89%PL 11%EA"/>
    <s v="ITALY"/>
    <s v="SD25"/>
    <s v="SD25FKM10003"/>
    <s v="FWCS8112GC"/>
    <s v="BLACK"/>
    <n v="40"/>
    <m/>
    <x v="14"/>
    <n v="178"/>
    <n v="427"/>
    <n v="427"/>
    <n v="0"/>
    <n v="49.84"/>
    <n v="49.84"/>
    <n v="0"/>
    <n v="0"/>
    <n v="34.160000000000004"/>
    <n v="0"/>
  </r>
  <r>
    <n v="3000005429049"/>
    <s v="*"/>
    <s v="6101.30.10"/>
    <x v="1"/>
    <x v="3"/>
    <x v="12"/>
    <s v="JACKET HENRIETTE"/>
    <s v="89%PL 11%EA"/>
    <s v="ITALY"/>
    <s v="SD25"/>
    <s v="SD25FKM10003"/>
    <s v="FWCS8112GC"/>
    <s v="BLACK"/>
    <n v="42"/>
    <m/>
    <x v="14"/>
    <n v="178"/>
    <n v="427"/>
    <n v="427"/>
    <n v="0"/>
    <n v="49.84"/>
    <n v="49.84"/>
    <n v="0"/>
    <n v="0"/>
    <n v="34.160000000000004"/>
    <n v="0"/>
  </r>
  <r>
    <n v="3000005429056"/>
    <s v="*"/>
    <s v="6101.30.10"/>
    <x v="1"/>
    <x v="3"/>
    <x v="12"/>
    <s v="JACKET HENRIETTE"/>
    <s v="89%PL 11%EA"/>
    <s v="ITALY"/>
    <s v="SD25"/>
    <s v="SD25FKM10003"/>
    <s v="FWCS8112GC"/>
    <s v="BLACK"/>
    <n v="44"/>
    <m/>
    <x v="14"/>
    <n v="178"/>
    <n v="427"/>
    <n v="427"/>
    <n v="0"/>
    <n v="49.84"/>
    <n v="49.84"/>
    <n v="0"/>
    <n v="0"/>
    <n v="34.160000000000004"/>
    <n v="0"/>
  </r>
  <r>
    <n v="3000005429063"/>
    <s v="*"/>
    <s v="6101.30.10"/>
    <x v="1"/>
    <x v="3"/>
    <x v="12"/>
    <s v="JACKET HENRIETTE"/>
    <s v="89%PL 11%EA"/>
    <s v="ITALY"/>
    <s v="SD25"/>
    <s v="SD25FKM10003"/>
    <s v="FWCS8112GC"/>
    <s v="BLACK"/>
    <n v="46"/>
    <m/>
    <x v="14"/>
    <n v="178"/>
    <n v="427"/>
    <n v="427"/>
    <n v="0"/>
    <n v="49.84"/>
    <n v="49.84"/>
    <n v="0"/>
    <n v="0"/>
    <n v="34.160000000000004"/>
    <n v="0"/>
  </r>
  <r>
    <n v="3000004106040"/>
    <s v="*"/>
    <s v="6204.33.90"/>
    <x v="1"/>
    <x v="3"/>
    <x v="12"/>
    <s v="JACKET ALPHARD"/>
    <s v="89%PL 11%EA"/>
    <s v="ITALY"/>
    <s v="SD25"/>
    <s v="SD25FKM10006"/>
    <s v="FWOP7040GC_V"/>
    <s v="BLACK"/>
    <n v="44"/>
    <m/>
    <x v="7"/>
    <n v="178"/>
    <n v="427"/>
    <n v="854"/>
    <n v="0"/>
    <n v="49.84"/>
    <n v="99.68"/>
    <n v="0"/>
    <n v="0"/>
    <n v="34.160000000000004"/>
    <n v="0"/>
  </r>
  <r>
    <n v="3000008190021"/>
    <s v="*"/>
    <s v="6101.30.90"/>
    <x v="1"/>
    <x v="3"/>
    <x v="12"/>
    <s v="JACKET ENORA"/>
    <s v="100%NY"/>
    <s v="CINA"/>
    <s v="SD25"/>
    <s v="SD25FKM10019"/>
    <s v="FWCS9132GB"/>
    <s v="C05/AZZURRO BRUNNERA"/>
    <s v="XS"/>
    <m/>
    <x v="17"/>
    <n v="160"/>
    <n v="384"/>
    <n v="1536"/>
    <n v="0"/>
    <n v="44.800000000000004"/>
    <n v="179.20000000000002"/>
    <n v="0"/>
    <n v="0"/>
    <n v="30.72"/>
    <n v="0"/>
  </r>
  <r>
    <n v="3000009813035"/>
    <s v="*"/>
    <s v="6103.33.00"/>
    <x v="1"/>
    <x v="3"/>
    <x v="12"/>
    <s v="GIACCA"/>
    <s v="100%PL"/>
    <s v="TURCHIA"/>
    <s v="SD25"/>
    <s v="SD25FKM10020"/>
    <s v="FWCS9171GC"/>
    <s v="S04/BEIGE"/>
    <n v="40"/>
    <m/>
    <x v="0"/>
    <n v="123"/>
    <n v="295"/>
    <n v="1475"/>
    <n v="0"/>
    <n v="34.440000000000005"/>
    <n v="172.20000000000002"/>
    <n v="0"/>
    <n v="0"/>
    <n v="23.6"/>
    <n v="0"/>
  </r>
  <r>
    <n v="3000009813042"/>
    <s v="*"/>
    <s v="6103.33.00"/>
    <x v="1"/>
    <x v="3"/>
    <x v="12"/>
    <s v="GIACCA"/>
    <s v="100%PL"/>
    <s v="TURCHIA"/>
    <s v="SD25"/>
    <s v="SD25FKM10020"/>
    <s v="FWCS9171GC"/>
    <s v="S04/BEIGE"/>
    <n v="42"/>
    <m/>
    <x v="10"/>
    <n v="123"/>
    <n v="295"/>
    <n v="2950"/>
    <n v="0"/>
    <n v="34.440000000000005"/>
    <n v="344.40000000000003"/>
    <n v="0"/>
    <n v="0"/>
    <n v="23.6"/>
    <n v="0"/>
  </r>
  <r>
    <n v="3000009813059"/>
    <s v="*"/>
    <s v="6103.33.00"/>
    <x v="1"/>
    <x v="3"/>
    <x v="12"/>
    <s v="GIACCA"/>
    <s v="100%PL"/>
    <s v="TURCHIA"/>
    <s v="SD25"/>
    <s v="SD25FKM10020"/>
    <s v="FWCS9171GC"/>
    <s v="S04/BEIGE"/>
    <n v="44"/>
    <m/>
    <x v="8"/>
    <n v="123"/>
    <n v="295"/>
    <n v="3835"/>
    <n v="0"/>
    <n v="34.440000000000005"/>
    <n v="447.72000000000008"/>
    <n v="0"/>
    <n v="0"/>
    <n v="23.6"/>
    <n v="0"/>
  </r>
  <r>
    <n v="3000009813066"/>
    <s v="*"/>
    <s v="6103.33.00"/>
    <x v="1"/>
    <x v="3"/>
    <x v="12"/>
    <s v="GIACCA"/>
    <s v="100%PL"/>
    <s v="TURCHIA"/>
    <s v="SD25"/>
    <s v="SD25FKM10020"/>
    <s v="FWCS9171GC"/>
    <s v="S04/BEIGE"/>
    <n v="46"/>
    <m/>
    <x v="17"/>
    <n v="123"/>
    <n v="295"/>
    <n v="1180"/>
    <n v="0"/>
    <n v="34.440000000000005"/>
    <n v="137.76000000000002"/>
    <n v="0"/>
    <n v="0"/>
    <n v="23.6"/>
    <n v="0"/>
  </r>
  <r>
    <n v="3000009810034"/>
    <s v="*"/>
    <s v="6103.33.00"/>
    <x v="1"/>
    <x v="3"/>
    <x v="12"/>
    <s v="GIACCA"/>
    <s v="100%PL"/>
    <s v="TURCHIA"/>
    <s v="SD25"/>
    <s v="SD25FKM10020"/>
    <s v="FWCS9171GC"/>
    <s v="N01/BLACK"/>
    <n v="40"/>
    <m/>
    <x v="0"/>
    <n v="123"/>
    <n v="295"/>
    <n v="1475"/>
    <n v="0"/>
    <n v="34.440000000000005"/>
    <n v="172.20000000000002"/>
    <n v="0"/>
    <n v="0"/>
    <n v="23.6"/>
    <n v="0"/>
  </r>
  <r>
    <n v="3000009810041"/>
    <s v="*"/>
    <s v="6103.33.00"/>
    <x v="1"/>
    <x v="3"/>
    <x v="12"/>
    <s v="GIACCA"/>
    <s v="100%PL"/>
    <s v="TURCHIA"/>
    <s v="SD25"/>
    <s v="SD25FKM10020"/>
    <s v="FWCS9171GC"/>
    <s v="N01/BLACK"/>
    <n v="42"/>
    <m/>
    <x v="12"/>
    <n v="123"/>
    <n v="295"/>
    <n v="3245"/>
    <n v="0"/>
    <n v="34.440000000000005"/>
    <n v="378.84000000000003"/>
    <n v="0"/>
    <n v="0"/>
    <n v="23.6"/>
    <n v="0"/>
  </r>
  <r>
    <n v="3000009810058"/>
    <s v="*"/>
    <s v="6103.33.00"/>
    <x v="1"/>
    <x v="3"/>
    <x v="12"/>
    <s v="GIACCA"/>
    <s v="100%PL"/>
    <s v="TURCHIA"/>
    <s v="SD25"/>
    <s v="SD25FKM10020"/>
    <s v="FWCS9171GC"/>
    <s v="N01/BLACK"/>
    <n v="44"/>
    <m/>
    <x v="13"/>
    <n v="123"/>
    <n v="295"/>
    <n v="2655"/>
    <n v="0"/>
    <n v="34.440000000000005"/>
    <n v="309.96000000000004"/>
    <n v="0"/>
    <n v="0"/>
    <n v="23.6"/>
    <n v="0"/>
  </r>
  <r>
    <n v="3000009810065"/>
    <s v="*"/>
    <s v="6103.33.00"/>
    <x v="1"/>
    <x v="3"/>
    <x v="12"/>
    <s v="GIACCA"/>
    <s v="100%PL"/>
    <s v="TURCHIA"/>
    <s v="SD25"/>
    <s v="SD25FKM10020"/>
    <s v="FWCS9171GC"/>
    <s v="N01/BLACK"/>
    <n v="46"/>
    <m/>
    <x v="0"/>
    <n v="123"/>
    <n v="295"/>
    <n v="1475"/>
    <n v="0"/>
    <n v="34.440000000000005"/>
    <n v="172.20000000000002"/>
    <n v="0"/>
    <n v="0"/>
    <n v="23.6"/>
    <n v="0"/>
  </r>
  <r>
    <n v="3000009809038"/>
    <s v="*"/>
    <s v="6103.33.00"/>
    <x v="1"/>
    <x v="3"/>
    <x v="12"/>
    <s v="GIACCA"/>
    <s v="100%PL"/>
    <s v="TURCHIA"/>
    <s v="SD25"/>
    <s v="SD25FKM10020"/>
    <s v="FWCS9171GC"/>
    <s v="B15/BLUETTE"/>
    <n v="40"/>
    <m/>
    <x v="17"/>
    <n v="123"/>
    <n v="295"/>
    <n v="1180"/>
    <n v="0"/>
    <n v="34.440000000000005"/>
    <n v="137.76000000000002"/>
    <n v="0"/>
    <n v="0"/>
    <n v="23.6"/>
    <n v="0"/>
  </r>
  <r>
    <n v="3000009809045"/>
    <s v="*"/>
    <s v="6103.33.00"/>
    <x v="1"/>
    <x v="3"/>
    <x v="12"/>
    <s v="GIACCA"/>
    <s v="100%PL"/>
    <s v="TURCHIA"/>
    <s v="SD25"/>
    <s v="SD25FKM10020"/>
    <s v="FWCS9171GC"/>
    <s v="B15/BLUETTE"/>
    <n v="42"/>
    <m/>
    <x v="10"/>
    <n v="123"/>
    <n v="295"/>
    <n v="2950"/>
    <n v="0"/>
    <n v="34.440000000000005"/>
    <n v="344.40000000000003"/>
    <n v="0"/>
    <n v="0"/>
    <n v="23.6"/>
    <n v="0"/>
  </r>
  <r>
    <n v="3000009809052"/>
    <s v="*"/>
    <s v="6103.33.00"/>
    <x v="1"/>
    <x v="3"/>
    <x v="12"/>
    <s v="GIACCA"/>
    <s v="100%PL"/>
    <s v="TURCHIA"/>
    <s v="SD25"/>
    <s v="SD25FKM10020"/>
    <s v="FWCS9171GC"/>
    <s v="B15/BLUETTE"/>
    <n v="44"/>
    <m/>
    <x v="10"/>
    <n v="123"/>
    <n v="295"/>
    <n v="2950"/>
    <n v="0"/>
    <n v="34.440000000000005"/>
    <n v="344.40000000000003"/>
    <n v="0"/>
    <n v="0"/>
    <n v="23.6"/>
    <n v="0"/>
  </r>
  <r>
    <n v="3000009809069"/>
    <s v="*"/>
    <s v="6103.33.00"/>
    <x v="1"/>
    <x v="3"/>
    <x v="12"/>
    <s v="GIACCA"/>
    <s v="100%PL"/>
    <s v="TURCHIA"/>
    <s v="SD25"/>
    <s v="SD25FKM10020"/>
    <s v="FWCS9171GC"/>
    <s v="B15/BLUETTE"/>
    <n v="46"/>
    <m/>
    <x v="17"/>
    <n v="123"/>
    <n v="295"/>
    <n v="1180"/>
    <n v="0"/>
    <n v="34.440000000000005"/>
    <n v="137.76000000000002"/>
    <n v="0"/>
    <n v="0"/>
    <n v="23.6"/>
    <n v="0"/>
  </r>
  <r>
    <n v="3000008298031"/>
    <s v="*"/>
    <s v="6101.30.10"/>
    <x v="1"/>
    <x v="3"/>
    <x v="12"/>
    <s v="JACKET BERENICE"/>
    <s v="95%PL 5%EA"/>
    <s v="ITALY"/>
    <s v="SD25"/>
    <s v="SD25FKM10023"/>
    <s v="FWMS9026GC"/>
    <s v="B16/BLU SODALITE"/>
    <n v="40"/>
    <m/>
    <x v="7"/>
    <n v="375"/>
    <n v="900"/>
    <n v="1800"/>
    <n v="0"/>
    <n v="105.00000000000001"/>
    <n v="210.00000000000003"/>
    <n v="0"/>
    <n v="0"/>
    <n v="72"/>
    <n v="0"/>
  </r>
  <r>
    <n v="1100000044055"/>
    <s v="*"/>
    <s v="6204.33.90"/>
    <x v="1"/>
    <x v="3"/>
    <x v="12"/>
    <s v="GIACCA UN BOTTONE SLIM FIT"/>
    <s v="62%PL 34%VI 4%EA"/>
    <s v="ITALY"/>
    <s v="SD25"/>
    <s v="SD25FKM10024"/>
    <s v="FWS0505GC 9003"/>
    <s v="N900/BLACK"/>
    <n v="40"/>
    <m/>
    <x v="4"/>
    <n v="198"/>
    <n v="475"/>
    <n v="2850"/>
    <n v="0"/>
    <n v="55.440000000000005"/>
    <n v="332.64000000000004"/>
    <n v="0"/>
    <n v="0"/>
    <n v="38"/>
    <n v="0"/>
  </r>
  <r>
    <n v="1100000110644"/>
    <s v="*"/>
    <s v="6204.33.90"/>
    <x v="1"/>
    <x v="3"/>
    <x v="12"/>
    <s v="GIACCA UN BOTTONE SLIM FIT"/>
    <s v="62%PL 34%VI 4%EA"/>
    <s v="ITALY"/>
    <s v="SD25"/>
    <s v="SD25FKM10024"/>
    <s v="FWS0505GC 9003"/>
    <s v="N900/BLACK"/>
    <n v="42"/>
    <m/>
    <x v="15"/>
    <n v="198"/>
    <n v="475"/>
    <n v="3325"/>
    <n v="0"/>
    <n v="55.440000000000005"/>
    <n v="388.08000000000004"/>
    <n v="0"/>
    <n v="0"/>
    <n v="38"/>
    <n v="0"/>
  </r>
  <r>
    <n v="1100000110651"/>
    <s v="*"/>
    <s v="6204.33.90"/>
    <x v="1"/>
    <x v="3"/>
    <x v="12"/>
    <s v="GIACCA UN BOTTONE SLIM FIT"/>
    <s v="62%PL 34%VI 4%EA"/>
    <s v="ITALY"/>
    <s v="SD25"/>
    <s v="SD25FKM10024"/>
    <s v="FWS0505GC 9003"/>
    <s v="N900/BLACK"/>
    <n v="44"/>
    <m/>
    <x v="15"/>
    <n v="198"/>
    <n v="475"/>
    <n v="3325"/>
    <n v="0"/>
    <n v="55.440000000000005"/>
    <n v="388.08000000000004"/>
    <n v="0"/>
    <n v="0"/>
    <n v="38"/>
    <n v="0"/>
  </r>
  <r>
    <n v="1100000147411"/>
    <s v="*"/>
    <s v="6204.32.90"/>
    <x v="1"/>
    <x v="3"/>
    <x v="12"/>
    <s v="GIACCA SMANICATA"/>
    <s v="85%CO 15%LI"/>
    <s v="ITALY"/>
    <s v="SD25"/>
    <s v="SD25FKM10025"/>
    <s v="FWS0536GC 4037"/>
    <s v="W014/NATURAL WHITE"/>
    <n v="38"/>
    <m/>
    <x v="11"/>
    <n v="275"/>
    <n v="660"/>
    <n v="1980"/>
    <n v="0"/>
    <n v="77.000000000000014"/>
    <n v="231.00000000000006"/>
    <n v="0"/>
    <n v="0"/>
    <n v="52.800000000000004"/>
    <n v="0"/>
  </r>
  <r>
    <n v="1100000147428"/>
    <s v="*"/>
    <s v="6204.32.90"/>
    <x v="1"/>
    <x v="3"/>
    <x v="12"/>
    <s v="GIACCA SMANICATA"/>
    <s v="85%CO 15%LI"/>
    <s v="ITALY"/>
    <s v="SD25"/>
    <s v="SD25FKM10025"/>
    <s v="FWS0536GC 4037"/>
    <s v="W014/NATURAL WHITE"/>
    <n v="40"/>
    <m/>
    <x v="12"/>
    <n v="275"/>
    <n v="660"/>
    <n v="7260"/>
    <n v="0"/>
    <n v="77.000000000000014"/>
    <n v="847.00000000000011"/>
    <n v="0"/>
    <n v="0"/>
    <n v="52.800000000000004"/>
    <n v="0"/>
  </r>
  <r>
    <n v="1100000147435"/>
    <s v="*"/>
    <s v="6204.32.90"/>
    <x v="1"/>
    <x v="3"/>
    <x v="12"/>
    <s v="GIACCA SMANICATA"/>
    <s v="85%CO 15%LI"/>
    <s v="ITALY"/>
    <s v="SD25"/>
    <s v="SD25FKM10025"/>
    <s v="FWS0536GC 4037"/>
    <s v="W014/NATURAL WHITE"/>
    <n v="42"/>
    <m/>
    <x v="13"/>
    <n v="275"/>
    <n v="660"/>
    <n v="5940"/>
    <n v="0"/>
    <n v="77.000000000000014"/>
    <n v="693.00000000000011"/>
    <n v="0"/>
    <n v="0"/>
    <n v="52.800000000000004"/>
    <n v="0"/>
  </r>
  <r>
    <n v="1100000147442"/>
    <s v="*"/>
    <s v="6204.32.90"/>
    <x v="1"/>
    <x v="3"/>
    <x v="12"/>
    <s v="GIACCA SMANICATA"/>
    <s v="85%CO 15%LI"/>
    <s v="ITALY"/>
    <s v="SD25"/>
    <s v="SD25FKM10025"/>
    <s v="FWS0536GC 4037"/>
    <s v="W014/NATURAL WHITE"/>
    <n v="44"/>
    <m/>
    <x v="7"/>
    <n v="275"/>
    <n v="660"/>
    <n v="1320"/>
    <n v="0"/>
    <n v="77.000000000000014"/>
    <n v="154.00000000000003"/>
    <n v="0"/>
    <n v="0"/>
    <n v="52.800000000000004"/>
    <n v="0"/>
  </r>
  <r>
    <n v="2000047609943"/>
    <n v="1100000177456"/>
    <s v="6104.32.00"/>
    <x v="1"/>
    <x v="3"/>
    <x v="12"/>
    <s v="GIACCHINA"/>
    <s v="93%Co 7%Pa "/>
    <s v="ITALY"/>
    <s v="SD25"/>
    <s v="SD25FKM10026"/>
    <s v="FWS0537GC 3011"/>
    <s v="W014/NATURAL WHITE"/>
    <s v="L"/>
    <m/>
    <x v="14"/>
    <n v="185"/>
    <n v="444"/>
    <n v="444"/>
    <n v="0"/>
    <n v="51.800000000000004"/>
    <n v="51.800000000000004"/>
    <n v="0"/>
    <n v="0"/>
    <n v="35.520000000000003"/>
    <n v="0"/>
  </r>
  <r>
    <n v="1100000147701"/>
    <s v="*"/>
    <s v="6204.32.90"/>
    <x v="1"/>
    <x v="3"/>
    <x v="12"/>
    <s v="GIACCHINA"/>
    <s v="90%CO 10%PL"/>
    <s v="ITALY"/>
    <s v="SD25"/>
    <s v="SD25FKM10027"/>
    <s v="FWS0537GC 3014"/>
    <s v="W014/NATURAL WHITE"/>
    <s v="XS"/>
    <m/>
    <x v="11"/>
    <n v="185"/>
    <n v="444"/>
    <n v="1332"/>
    <n v="0"/>
    <n v="51.800000000000004"/>
    <n v="155.4"/>
    <n v="0"/>
    <n v="0"/>
    <n v="35.520000000000003"/>
    <n v="0"/>
  </r>
  <r>
    <n v="1100000147718"/>
    <s v="*"/>
    <s v="6204.32.90"/>
    <x v="1"/>
    <x v="3"/>
    <x v="12"/>
    <s v="GIACCHINA"/>
    <s v="90%CO 10%PL"/>
    <s v="ITALY"/>
    <s v="SD25"/>
    <s v="SD25FKM10027"/>
    <s v="FWS0537GC 3014"/>
    <s v="W014/NATURAL WHITE"/>
    <s v="S"/>
    <m/>
    <x v="17"/>
    <n v="185"/>
    <n v="444"/>
    <n v="1776"/>
    <n v="0"/>
    <n v="51.800000000000004"/>
    <n v="207.20000000000002"/>
    <n v="0"/>
    <n v="0"/>
    <n v="35.520000000000003"/>
    <n v="0"/>
  </r>
  <r>
    <n v="1100000147725"/>
    <s v="*"/>
    <s v="6204.32.90"/>
    <x v="1"/>
    <x v="3"/>
    <x v="12"/>
    <s v="GIACCHINA"/>
    <s v="90%CO 10%PL"/>
    <s v="ITALY"/>
    <s v="SD25"/>
    <s v="SD25FKM10027"/>
    <s v="FWS0537GC 3014"/>
    <s v="W014/NATURAL WHITE"/>
    <s v="M"/>
    <m/>
    <x v="14"/>
    <n v="185"/>
    <n v="444"/>
    <n v="444"/>
    <n v="0"/>
    <n v="51.800000000000004"/>
    <n v="51.800000000000004"/>
    <n v="0"/>
    <n v="0"/>
    <n v="35.520000000000003"/>
    <n v="0"/>
  </r>
  <r>
    <n v="1100000147732"/>
    <s v="*"/>
    <s v="6204.32.90"/>
    <x v="1"/>
    <x v="3"/>
    <x v="12"/>
    <s v="GIACCHINA"/>
    <s v="90%CO 10%PL"/>
    <s v="ITALY"/>
    <s v="SD25"/>
    <s v="SD25FKM10027"/>
    <s v="FWS0537GC 3014"/>
    <s v="W014/NATURAL WHITE"/>
    <s v="L"/>
    <m/>
    <x v="14"/>
    <n v="185"/>
    <n v="444"/>
    <n v="444"/>
    <n v="0"/>
    <n v="51.800000000000004"/>
    <n v="51.800000000000004"/>
    <n v="0"/>
    <n v="0"/>
    <n v="35.520000000000003"/>
    <n v="0"/>
  </r>
  <r>
    <n v="1100000123538"/>
    <s v="*"/>
    <s v="6204.32.90"/>
    <x v="1"/>
    <x v="3"/>
    <x v="12"/>
    <s v="JACKET OVER FIT TAGLIO STELLA SU DIETRO"/>
    <s v="98%CO 2%EA"/>
    <s v="*"/>
    <s v="SD25"/>
    <s v="SD25FKM10028"/>
    <s v="FWS0950GB 4022"/>
    <s v="N900 P8 BLACK"/>
    <s v="XS"/>
    <m/>
    <x v="4"/>
    <n v="143"/>
    <n v="343"/>
    <n v="2058"/>
    <n v="0"/>
    <n v="40.040000000000006"/>
    <n v="240.24000000000004"/>
    <n v="0"/>
    <n v="0"/>
    <n v="27.44"/>
    <n v="0"/>
  </r>
  <r>
    <n v="1100000123545"/>
    <s v="*"/>
    <s v="6204.32.90"/>
    <x v="1"/>
    <x v="3"/>
    <x v="12"/>
    <s v="JACKET OVER FIT TAGLIO STELLA SU DIETRO"/>
    <s v="98%CO 2%EA"/>
    <s v="*"/>
    <s v="SD25"/>
    <s v="SD25FKM10028"/>
    <s v="FWS0950GB 4022"/>
    <s v="N900 P8 BLACK"/>
    <s v="S"/>
    <m/>
    <x v="16"/>
    <n v="143"/>
    <n v="343"/>
    <n v="2744"/>
    <n v="0"/>
    <n v="40.040000000000006"/>
    <n v="320.32000000000005"/>
    <n v="0"/>
    <n v="0"/>
    <n v="27.44"/>
    <n v="0"/>
  </r>
  <r>
    <n v="1100000123552"/>
    <s v="*"/>
    <s v="6204.32.90"/>
    <x v="1"/>
    <x v="3"/>
    <x v="12"/>
    <s v="JACKET OVER FIT TAGLIO STELLA SU DIETRO"/>
    <s v="98%CO 2%EA"/>
    <s v="*"/>
    <s v="SD25"/>
    <s v="SD25FKM10028"/>
    <s v="FWS0950GB 4022"/>
    <s v="N900 P8 BLACK"/>
    <s v="M"/>
    <m/>
    <x v="4"/>
    <n v="143"/>
    <n v="343"/>
    <n v="2058"/>
    <n v="0"/>
    <n v="40.040000000000006"/>
    <n v="240.24000000000004"/>
    <n v="0"/>
    <n v="0"/>
    <n v="27.44"/>
    <n v="0"/>
  </r>
  <r>
    <n v="1100000124085"/>
    <s v="*"/>
    <s v="6204.32.90"/>
    <x v="1"/>
    <x v="3"/>
    <x v="12"/>
    <s v="JACKET OVER FIT CON STAMPE GRAFFITI"/>
    <s v="100%CO"/>
    <s v="ITALY"/>
    <s v="SD25"/>
    <s v="SD25FKM10029"/>
    <s v="FWS0955GB 1026"/>
    <s v="B700 P6 DENIM BLU"/>
    <s v="XXS"/>
    <m/>
    <x v="7"/>
    <n v="202"/>
    <n v="485"/>
    <n v="970"/>
    <n v="0"/>
    <n v="56.56"/>
    <n v="113.12"/>
    <n v="0"/>
    <n v="0"/>
    <n v="38.800000000000004"/>
    <n v="0"/>
  </r>
  <r>
    <n v="1100000029625"/>
    <s v="*"/>
    <s v="6204.32.90"/>
    <x v="1"/>
    <x v="3"/>
    <x v="12"/>
    <s v="JACKET OVER FIT CON STAMPE GRAFFITI"/>
    <s v="100%CO"/>
    <s v="ITALY"/>
    <s v="SD25"/>
    <s v="SD25FKM10029"/>
    <s v="FWS0955GB 1026"/>
    <s v="B700 P6 DENIM BLU"/>
    <s v="XS"/>
    <m/>
    <x v="0"/>
    <n v="202"/>
    <n v="485"/>
    <n v="2425"/>
    <n v="0"/>
    <n v="56.56"/>
    <n v="282.8"/>
    <n v="0"/>
    <n v="0"/>
    <n v="38.800000000000004"/>
    <n v="0"/>
  </r>
  <r>
    <n v="1100000124092"/>
    <s v="*"/>
    <s v="6204.32.90"/>
    <x v="1"/>
    <x v="3"/>
    <x v="12"/>
    <s v="JACKET OVER FIT CON STAMPE GRAFFITI"/>
    <s v="100%CO"/>
    <s v="ITALY"/>
    <s v="SD25"/>
    <s v="SD25FKM10029"/>
    <s v="FWS0955GB 1026"/>
    <s v="B700 P6 DENIM BLU"/>
    <s v="S"/>
    <m/>
    <x v="10"/>
    <n v="202"/>
    <n v="485"/>
    <n v="4850"/>
    <n v="0"/>
    <n v="56.56"/>
    <n v="565.6"/>
    <n v="0"/>
    <n v="0"/>
    <n v="38.800000000000004"/>
    <n v="0"/>
  </r>
  <r>
    <n v="1100000124108"/>
    <s v="*"/>
    <s v="6204.32.90"/>
    <x v="1"/>
    <x v="3"/>
    <x v="12"/>
    <s v="JACKET OVER FIT CON STAMPE GRAFFITI"/>
    <s v="100%CO"/>
    <s v="ITALY"/>
    <s v="SD25"/>
    <s v="SD25FKM10029"/>
    <s v="FWS0955GB 1026"/>
    <s v="B700 P6 DENIM BLU"/>
    <s v="M"/>
    <m/>
    <x v="13"/>
    <n v="202"/>
    <n v="485"/>
    <n v="4365"/>
    <n v="0"/>
    <n v="56.56"/>
    <n v="509.04"/>
    <n v="0"/>
    <n v="0"/>
    <n v="38.800000000000004"/>
    <n v="0"/>
  </r>
  <r>
    <n v="1100000124115"/>
    <s v="*"/>
    <s v="6204.32.90"/>
    <x v="1"/>
    <x v="3"/>
    <x v="12"/>
    <s v="JACKET OVER FIT CON STAMPE GRAFFITI"/>
    <s v="100%CO"/>
    <s v="ITALY"/>
    <s v="SD25"/>
    <s v="SD25FKM10029"/>
    <s v="FWS0955GB 1026"/>
    <s v="B700 P6 DENIM BLU"/>
    <s v="L"/>
    <m/>
    <x v="7"/>
    <n v="202"/>
    <n v="485"/>
    <n v="970"/>
    <n v="0"/>
    <n v="56.56"/>
    <n v="113.12"/>
    <n v="0"/>
    <n v="0"/>
    <n v="38.800000000000004"/>
    <n v="0"/>
  </r>
  <r>
    <n v="1100000124122"/>
    <s v="*"/>
    <s v="6204.32.90"/>
    <x v="1"/>
    <x v="3"/>
    <x v="12"/>
    <s v="JACKET OVER FIT CON STAMPE GRAFFITI"/>
    <s v="100%CO"/>
    <s v="ITALY"/>
    <s v="SD25"/>
    <s v="SD25FKM10029"/>
    <s v="FWS0955GB 1026"/>
    <s v="B700 P6 DENIM BLU"/>
    <s v="XL"/>
    <m/>
    <x v="7"/>
    <n v="202"/>
    <n v="485"/>
    <n v="970"/>
    <n v="0"/>
    <n v="56.56"/>
    <n v="113.12"/>
    <n v="0"/>
    <n v="0"/>
    <n v="38.800000000000004"/>
    <n v="0"/>
  </r>
  <r>
    <n v="2000047436921"/>
    <s v="*"/>
    <s v="6204.32.90"/>
    <x v="1"/>
    <x v="3"/>
    <x v="12"/>
    <s v="GIACCA"/>
    <s v="*"/>
    <s v="ITALY"/>
    <s v="SD25"/>
    <s v="SD25FKM10032"/>
    <s v="FWS0501GC 0008"/>
    <s v="Nero/Black"/>
    <n v="42"/>
    <m/>
    <x v="14"/>
    <n v="152"/>
    <n v="365"/>
    <n v="365"/>
    <n v="0"/>
    <n v="42.56"/>
    <n v="42.56"/>
    <n v="0"/>
    <n v="0"/>
    <n v="29.2"/>
    <n v="0"/>
  </r>
  <r>
    <n v="2000047437768"/>
    <n v="3000004107030"/>
    <s v="6204.32.90"/>
    <x v="1"/>
    <x v="3"/>
    <x v="12"/>
    <s v="JACKET ALPHARD"/>
    <s v="89%PL 11%EA"/>
    <s v="ITALY"/>
    <s v="SD25"/>
    <s v="SD25FKM10033"/>
    <s v="FWOP7040GC"/>
    <s v="W01/WHITE"/>
    <n v="42"/>
    <m/>
    <x v="7"/>
    <n v="178"/>
    <n v="427"/>
    <n v="854"/>
    <n v="0"/>
    <n v="49.84"/>
    <n v="99.68"/>
    <n v="0"/>
    <n v="0"/>
    <n v="34.160000000000004"/>
    <n v="0"/>
  </r>
  <r>
    <n v="2000047437799"/>
    <n v="3000004107061"/>
    <s v="6204.32.90"/>
    <x v="1"/>
    <x v="3"/>
    <x v="12"/>
    <s v="JACKET ALPHARD"/>
    <s v="89%PL 11%EA"/>
    <s v="ITALY"/>
    <s v="SD25"/>
    <s v="SD25FKM10033"/>
    <s v="FWOP7040GC"/>
    <s v="W01/WHITE"/>
    <n v="48"/>
    <m/>
    <x v="7"/>
    <n v="178"/>
    <n v="427"/>
    <n v="854"/>
    <n v="0"/>
    <n v="49.84"/>
    <n v="99.68"/>
    <n v="0"/>
    <n v="0"/>
    <n v="34.160000000000004"/>
    <n v="0"/>
  </r>
  <r>
    <n v="2000047437928"/>
    <n v="3000004105036"/>
    <s v="6204.32.90"/>
    <x v="1"/>
    <x v="3"/>
    <x v="12"/>
    <s v="JACKET SARIN"/>
    <s v="100%Polyestere"/>
    <s v="ITALY"/>
    <s v="SD25"/>
    <s v="SD25FKM10034"/>
    <s v="FWOP7038GC"/>
    <s v="W01/WHITE"/>
    <n v="42"/>
    <m/>
    <x v="7"/>
    <n v="192"/>
    <n v="461"/>
    <n v="922"/>
    <n v="0"/>
    <n v="53.760000000000005"/>
    <n v="107.52000000000001"/>
    <n v="0"/>
    <n v="0"/>
    <n v="36.880000000000003"/>
    <n v="0"/>
  </r>
  <r>
    <n v="2000047437942"/>
    <n v="3000004105050"/>
    <s v="6204.32.90"/>
    <x v="1"/>
    <x v="3"/>
    <x v="12"/>
    <s v="JACKET SARIN"/>
    <s v="100%Polyestere"/>
    <s v="ITALY"/>
    <s v="SD25"/>
    <s v="SD25FKM10034"/>
    <s v="FWOP7038GC"/>
    <s v="W01/WHITE"/>
    <n v="46"/>
    <m/>
    <x v="14"/>
    <n v="192"/>
    <n v="461"/>
    <n v="461"/>
    <n v="0"/>
    <n v="53.760000000000005"/>
    <n v="53.760000000000005"/>
    <n v="0"/>
    <n v="0"/>
    <n v="36.880000000000003"/>
    <n v="0"/>
  </r>
  <r>
    <n v="2000047439502"/>
    <n v="3000006927025"/>
    <s v="6204.32.90"/>
    <x v="1"/>
    <x v="3"/>
    <x v="12"/>
    <s v="JACKET TAWNY"/>
    <s v="*"/>
    <s v="PORTUGAL"/>
    <s v="SD25"/>
    <s v="SD25FKM10038"/>
    <s v="FWCF8083GC"/>
    <s v="N01/BLACK"/>
    <n v="38"/>
    <m/>
    <x v="7"/>
    <n v="198"/>
    <n v="475"/>
    <n v="950"/>
    <n v="0"/>
    <n v="55.440000000000005"/>
    <n v="110.88000000000001"/>
    <n v="0"/>
    <n v="0"/>
    <n v="38"/>
    <n v="0"/>
  </r>
  <r>
    <n v="3000009282039"/>
    <s v="*"/>
    <s v="6204.59.10"/>
    <x v="1"/>
    <x v="3"/>
    <x v="13"/>
    <s v="GONNA"/>
    <s v="52%PES 40%PA 8%EL"/>
    <s v="ITALY"/>
    <s v="SD28"/>
    <s v="SD28FKM00001"/>
    <s v="FWCF9046GO"/>
    <s v="Q01/Q/R BIANCO/NERO"/>
    <n v="40"/>
    <n v="3"/>
    <x v="7"/>
    <n v="109"/>
    <n v="262"/>
    <n v="524"/>
    <n v="0"/>
    <n v="30.520000000000003"/>
    <n v="61.040000000000006"/>
    <n v="0"/>
    <n v="0"/>
    <n v="20.96"/>
    <n v="0"/>
  </r>
  <r>
    <n v="3000009282046"/>
    <s v="*"/>
    <s v="6204.59.10"/>
    <x v="1"/>
    <x v="3"/>
    <x v="13"/>
    <s v="GONNA"/>
    <s v="52%PES 40%PA 8%EL"/>
    <s v="ITALY"/>
    <s v="SD28"/>
    <s v="SD28FKM00001"/>
    <s v="FWCF9046GO"/>
    <s v="Q01/Q/R BIANCO/NERO"/>
    <n v="42"/>
    <s v=""/>
    <x v="14"/>
    <n v="109"/>
    <n v="262"/>
    <n v="262"/>
    <n v="0"/>
    <n v="30.520000000000003"/>
    <n v="30.520000000000003"/>
    <n v="0"/>
    <n v="0"/>
    <n v="20.96"/>
    <n v="0"/>
  </r>
  <r>
    <n v="3000009197029"/>
    <s v="*"/>
    <s v="6204.59.10"/>
    <x v="1"/>
    <x v="3"/>
    <x v="13"/>
    <s v="GONNA"/>
    <s v="95%PES 5%EA"/>
    <s v="ITALY"/>
    <s v="SD28"/>
    <s v="SD28FKM00002"/>
    <s v="FWCF9084GO"/>
    <s v="N01/BLACK"/>
    <n v="38"/>
    <n v="12"/>
    <x v="0"/>
    <n v="98"/>
    <n v="235"/>
    <n v="1175"/>
    <n v="0"/>
    <n v="27.44"/>
    <n v="137.20000000000002"/>
    <n v="0"/>
    <n v="0"/>
    <n v="18.8"/>
    <n v="0"/>
  </r>
  <r>
    <n v="3000009197036"/>
    <s v="*"/>
    <s v="6204.59.10"/>
    <x v="1"/>
    <x v="3"/>
    <x v="13"/>
    <s v="GONNA"/>
    <s v="95%PES 5%EA"/>
    <s v="ITALY"/>
    <s v="SD28"/>
    <s v="SD28FKM00002"/>
    <s v="FWCF9084GO"/>
    <s v="N01/BLACK"/>
    <n v="40"/>
    <s v=""/>
    <x v="4"/>
    <n v="98"/>
    <n v="235"/>
    <n v="1410"/>
    <n v="0"/>
    <n v="27.44"/>
    <n v="164.64000000000001"/>
    <n v="0"/>
    <n v="0"/>
    <n v="18.8"/>
    <n v="0"/>
  </r>
  <r>
    <n v="3000009197050"/>
    <s v="*"/>
    <s v="6204.59.10"/>
    <x v="1"/>
    <x v="3"/>
    <x v="13"/>
    <s v="GONNA"/>
    <s v="95%PES 5%EA"/>
    <s v="ITALY"/>
    <s v="SD28"/>
    <s v="SD28FKM00002"/>
    <s v="FWCF9084GO"/>
    <s v="N01/BLACK"/>
    <n v="44"/>
    <s v=""/>
    <x v="14"/>
    <n v="98"/>
    <n v="235"/>
    <n v="235"/>
    <n v="0"/>
    <n v="27.44"/>
    <n v="27.44"/>
    <n v="0"/>
    <n v="0"/>
    <n v="18.8"/>
    <n v="0"/>
  </r>
  <r>
    <n v="3000009480015"/>
    <s v="*"/>
    <s v="6204.59.10"/>
    <x v="1"/>
    <x v="3"/>
    <x v="13"/>
    <s v="GONNA"/>
    <s v="95%PES 5%EA"/>
    <s v="ITALY"/>
    <s v="SD28"/>
    <s v="SD28FKM00002"/>
    <s v="FWCF9084GO"/>
    <s v="S10/SAND"/>
    <n v="36"/>
    <n v="7"/>
    <x v="14"/>
    <n v="98"/>
    <n v="235"/>
    <n v="235"/>
    <n v="0"/>
    <n v="27.44"/>
    <n v="27.44"/>
    <n v="0"/>
    <n v="0"/>
    <n v="18.8"/>
    <n v="0"/>
  </r>
  <r>
    <n v="3000009480022"/>
    <s v="*"/>
    <s v="6204.59.10"/>
    <x v="1"/>
    <x v="3"/>
    <x v="13"/>
    <s v="GONNA"/>
    <s v="95%PES 5%EA"/>
    <s v="ITALY"/>
    <s v="SD28"/>
    <s v="SD28FKM00002"/>
    <s v="FWCF9084GO"/>
    <s v="S10/SAND"/>
    <n v="38"/>
    <s v=""/>
    <x v="7"/>
    <n v="98"/>
    <n v="235"/>
    <n v="470"/>
    <n v="0"/>
    <n v="27.44"/>
    <n v="54.88"/>
    <n v="0"/>
    <n v="0"/>
    <n v="18.8"/>
    <n v="0"/>
  </r>
  <r>
    <n v="3000009480039"/>
    <s v="*"/>
    <s v="6204.59.10"/>
    <x v="1"/>
    <x v="3"/>
    <x v="13"/>
    <s v="GONNA"/>
    <s v="95%PES 5%EA"/>
    <s v="ITALY"/>
    <s v="SD28"/>
    <s v="SD28FKM00002"/>
    <s v="FWCF9084GO"/>
    <s v="S10/SAND"/>
    <n v="40"/>
    <s v=""/>
    <x v="7"/>
    <n v="98"/>
    <n v="235"/>
    <n v="470"/>
    <n v="0"/>
    <n v="27.44"/>
    <n v="54.88"/>
    <n v="0"/>
    <n v="0"/>
    <n v="18.8"/>
    <n v="0"/>
  </r>
  <r>
    <n v="3000009480046"/>
    <s v="*"/>
    <s v="6204.59.10"/>
    <x v="1"/>
    <x v="3"/>
    <x v="13"/>
    <s v="GONNA"/>
    <s v="95%PES 5%EA"/>
    <s v="ITALY"/>
    <s v="SD28"/>
    <s v="SD28FKM00002"/>
    <s v="FWCF9084GO"/>
    <s v="S10/SAND"/>
    <n v="42"/>
    <s v=""/>
    <x v="14"/>
    <n v="98"/>
    <n v="235"/>
    <n v="235"/>
    <n v="0"/>
    <n v="27.44"/>
    <n v="27.44"/>
    <n v="0"/>
    <n v="0"/>
    <n v="18.8"/>
    <n v="0"/>
  </r>
  <r>
    <n v="3000009480053"/>
    <s v="*"/>
    <s v="6204.59.10"/>
    <x v="1"/>
    <x v="3"/>
    <x v="13"/>
    <s v="GONNA"/>
    <s v="95%PES 5%EA"/>
    <s v="ITALY"/>
    <s v="SD28"/>
    <s v="SD28FKM00002"/>
    <s v="FWCF9084GO"/>
    <s v="S10/SAND"/>
    <n v="44"/>
    <s v=""/>
    <x v="14"/>
    <n v="98"/>
    <n v="235"/>
    <n v="235"/>
    <n v="0"/>
    <n v="27.44"/>
    <n v="27.44"/>
    <n v="0"/>
    <n v="0"/>
    <n v="18.8"/>
    <n v="0"/>
  </r>
  <r>
    <n v="3000009228020"/>
    <s v="*"/>
    <s v="6204.59.10"/>
    <x v="1"/>
    <x v="3"/>
    <x v="13"/>
    <s v="GONNA"/>
    <s v="70%VI 25%PA 5%EA"/>
    <s v="ITALY"/>
    <s v="SD28"/>
    <s v="SD28FKM00006"/>
    <s v="FWCF9150GO"/>
    <s v="S10/SAND"/>
    <n v="38"/>
    <n v="15"/>
    <x v="17"/>
    <n v="84"/>
    <n v="202"/>
    <n v="808"/>
    <n v="0"/>
    <n v="23.520000000000003"/>
    <n v="94.080000000000013"/>
    <n v="0"/>
    <n v="0"/>
    <n v="16.16"/>
    <n v="0"/>
  </r>
  <r>
    <n v="3000009228037"/>
    <s v="*"/>
    <s v="6204.59.10"/>
    <x v="1"/>
    <x v="3"/>
    <x v="13"/>
    <s v="GONNA"/>
    <s v="70%VI 25%PA 5%EA"/>
    <s v="ITALY"/>
    <s v="SD28"/>
    <s v="SD28FKM00006"/>
    <s v="FWCF9150GO"/>
    <s v="S10/SAND"/>
    <n v="40"/>
    <s v=""/>
    <x v="16"/>
    <n v="84"/>
    <n v="202"/>
    <n v="1616"/>
    <n v="0"/>
    <n v="23.520000000000003"/>
    <n v="188.16000000000003"/>
    <n v="0"/>
    <n v="0"/>
    <n v="16.16"/>
    <n v="0"/>
  </r>
  <r>
    <n v="3000009228044"/>
    <s v="*"/>
    <s v="6204.59.10"/>
    <x v="1"/>
    <x v="3"/>
    <x v="13"/>
    <s v="GONNA"/>
    <s v="70%VI 25%PA 5%EA"/>
    <s v="ITALY"/>
    <s v="SD28"/>
    <s v="SD28FKM00006"/>
    <s v="FWCF9150GO"/>
    <s v="S10/SAND"/>
    <n v="42"/>
    <s v=""/>
    <x v="11"/>
    <n v="84"/>
    <n v="202"/>
    <n v="606"/>
    <n v="0"/>
    <n v="23.520000000000003"/>
    <n v="70.56"/>
    <n v="0"/>
    <n v="0"/>
    <n v="16.16"/>
    <n v="0"/>
  </r>
  <r>
    <n v="2000047420074"/>
    <n v="3000006923034"/>
    <s v="6204.52.00"/>
    <x v="1"/>
    <x v="3"/>
    <x v="13"/>
    <s v="SKIRT TOTTI"/>
    <s v="100%Leather"/>
    <s v="TURKEY"/>
    <s v="SD28"/>
    <s v="SD28FKM00012"/>
    <s v="FWCF8077"/>
    <s v="N01/BLACK"/>
    <n v="40"/>
    <n v="1"/>
    <x v="14"/>
    <n v="156"/>
    <n v="374"/>
    <n v="374"/>
    <n v="0"/>
    <n v="43.680000000000007"/>
    <n v="43.680000000000007"/>
    <n v="0"/>
    <n v="0"/>
    <n v="29.92"/>
    <n v="0"/>
  </r>
  <r>
    <n v="3000005434050"/>
    <s v="*"/>
    <s v="6104.52.00"/>
    <x v="1"/>
    <x v="3"/>
    <x v="13"/>
    <s v="SKIRT FLORIANE"/>
    <s v="89%PL 11%EA"/>
    <s v="ITALY"/>
    <s v="SD28"/>
    <s v="SD28FKM10005"/>
    <s v="FWCS8115GO"/>
    <s v="BLACK"/>
    <n v="44"/>
    <n v="2"/>
    <x v="14"/>
    <n v="70"/>
    <n v="168"/>
    <n v="168"/>
    <n v="0"/>
    <n v="19.600000000000001"/>
    <n v="19.600000000000001"/>
    <n v="0"/>
    <n v="0"/>
    <n v="13.44"/>
    <n v="0"/>
  </r>
  <r>
    <n v="3000005434067"/>
    <s v="*"/>
    <s v="6104.52.00"/>
    <x v="1"/>
    <x v="3"/>
    <x v="13"/>
    <s v="SKIRT FLORIANE"/>
    <s v="89%PL 11%EA"/>
    <s v="ITALY"/>
    <s v="SD28"/>
    <s v="SD28FKM10005"/>
    <s v="FWCS8115GO"/>
    <s v="BLACK"/>
    <n v="46"/>
    <s v=""/>
    <x v="14"/>
    <n v="70"/>
    <n v="168"/>
    <n v="168"/>
    <n v="0"/>
    <n v="19.600000000000001"/>
    <n v="19.600000000000001"/>
    <n v="0"/>
    <n v="0"/>
    <n v="13.44"/>
    <n v="0"/>
  </r>
  <r>
    <n v="1100000027416"/>
    <s v="*"/>
    <s v="4203.10.00"/>
    <x v="1"/>
    <x v="3"/>
    <x v="13"/>
    <s v="MINIGONNA PELLE AD 'A'"/>
    <s v="100%PEL"/>
    <s v="TURCHIA"/>
    <s v="SD28"/>
    <s v="SD28FKM10036"/>
    <s v="FWS0305GO 6002"/>
    <s v="N900/BLACK"/>
    <n v="40"/>
    <n v="5"/>
    <x v="14"/>
    <n v="141"/>
    <n v="338"/>
    <n v="338"/>
    <n v="0"/>
    <n v="39.480000000000004"/>
    <n v="39.480000000000004"/>
    <n v="0"/>
    <n v="0"/>
    <n v="27.04"/>
    <n v="0"/>
  </r>
  <r>
    <n v="1100000040576"/>
    <s v="*"/>
    <s v="4203.10.00"/>
    <x v="1"/>
    <x v="3"/>
    <x v="13"/>
    <s v="MINIGONNA PELLE AD 'A'"/>
    <s v="100%PEL"/>
    <s v="TURCHIA"/>
    <s v="SD28"/>
    <s v="SD28FKM10036"/>
    <s v="FWS0305GO 6002"/>
    <s v="N900/BLACK"/>
    <n v="42"/>
    <s v=""/>
    <x v="7"/>
    <n v="141"/>
    <n v="338"/>
    <n v="676"/>
    <n v="0"/>
    <n v="39.480000000000004"/>
    <n v="78.960000000000008"/>
    <n v="0"/>
    <n v="0"/>
    <n v="27.04"/>
    <n v="0"/>
  </r>
  <r>
    <n v="1100000040583"/>
    <s v="*"/>
    <s v="4203.10.00"/>
    <x v="1"/>
    <x v="3"/>
    <x v="13"/>
    <s v="MINIGONNA PELLE AD 'A'"/>
    <s v="100%PEL"/>
    <s v="TURCHIA"/>
    <s v="SD28"/>
    <s v="SD28FKM10036"/>
    <s v="FWS0305GO 6002"/>
    <s v="N900/BLACK"/>
    <n v="44"/>
    <s v=""/>
    <x v="7"/>
    <n v="141"/>
    <n v="338"/>
    <n v="676"/>
    <n v="0"/>
    <n v="39.480000000000004"/>
    <n v="78.960000000000008"/>
    <n v="0"/>
    <n v="0"/>
    <n v="27.04"/>
    <n v="0"/>
  </r>
  <r>
    <n v="1100000028222"/>
    <s v="*"/>
    <s v="6204.59.10"/>
    <x v="1"/>
    <x v="3"/>
    <x v="13"/>
    <s v="GONNA CON PIEGONE"/>
    <s v="100%VI"/>
    <s v="ITALY"/>
    <s v="SD28"/>
    <s v="SD28FKM10037"/>
    <s v="FWS0335GO 7001"/>
    <s v="F002 2 FANTASIA"/>
    <n v="40"/>
    <n v="1"/>
    <x v="14"/>
    <n v="99"/>
    <n v="238"/>
    <n v="238"/>
    <n v="0"/>
    <n v="27.720000000000002"/>
    <n v="27.720000000000002"/>
    <n v="0"/>
    <n v="0"/>
    <n v="19.04"/>
    <n v="0"/>
  </r>
  <r>
    <n v="1100000105657"/>
    <s v="*"/>
    <s v="6204.59.10"/>
    <x v="1"/>
    <x v="3"/>
    <x v="13"/>
    <s v="GONNA CON PIEGONE"/>
    <s v="62%PL 34%VI 4%EA"/>
    <s v="ITALY"/>
    <s v="SD28"/>
    <s v="SD28FKM10038"/>
    <s v="FWS0335GO 9003"/>
    <s v="N900/BLACK"/>
    <n v="44"/>
    <n v="3"/>
    <x v="14"/>
    <n v="99"/>
    <n v="238"/>
    <n v="238"/>
    <n v="0"/>
    <n v="27.720000000000002"/>
    <n v="27.720000000000002"/>
    <n v="0"/>
    <n v="0"/>
    <n v="19.04"/>
    <n v="0"/>
  </r>
  <r>
    <n v="1100000105664"/>
    <s v="*"/>
    <s v="6204.59.10"/>
    <x v="1"/>
    <x v="3"/>
    <x v="13"/>
    <s v="GONNA CON PIEGONE"/>
    <s v="62%PL 34%VI 4%EA"/>
    <s v="ITALY"/>
    <s v="SD28"/>
    <s v="SD28FKM10038"/>
    <s v="FWS0335GO 9003"/>
    <s v="N900/BLACK"/>
    <n v="46"/>
    <s v=""/>
    <x v="7"/>
    <n v="99"/>
    <n v="238"/>
    <n v="476"/>
    <n v="0"/>
    <n v="27.720000000000002"/>
    <n v="55.440000000000005"/>
    <n v="0"/>
    <n v="0"/>
    <n v="19.04"/>
    <n v="0"/>
  </r>
  <r>
    <n v="1100000151562"/>
    <s v="*"/>
    <s v="6104.59.00"/>
    <x v="1"/>
    <x v="3"/>
    <x v="13"/>
    <s v="GONNA IN MAGLIA MIDI CON FRANGE"/>
    <s v="80%VI 20%PA"/>
    <s v="ITALY"/>
    <s v="SD28"/>
    <s v="SD28FKM10040"/>
    <s v="FWS0824GO 8026"/>
    <s v="N900/BLACK"/>
    <s v="S"/>
    <m/>
    <x v="4"/>
    <n v="295"/>
    <n v="708"/>
    <n v="4248"/>
    <n v="0"/>
    <n v="82.600000000000009"/>
    <n v="495.6"/>
    <n v="0"/>
    <n v="0"/>
    <n v="56.64"/>
    <n v="0"/>
  </r>
  <r>
    <n v="1100000151579"/>
    <s v="*"/>
    <s v="6104.59.00"/>
    <x v="1"/>
    <x v="3"/>
    <x v="13"/>
    <s v="GONNA IN MAGLIA MIDI CON FRANGE"/>
    <s v="80%VI 20%PA"/>
    <s v="ITALY"/>
    <s v="SD28"/>
    <s v="SD28FKM10040"/>
    <s v="FWS0824GO 8026"/>
    <s v="N900/BLACK"/>
    <s v="M"/>
    <m/>
    <x v="11"/>
    <n v="295"/>
    <n v="708"/>
    <n v="2124"/>
    <n v="0"/>
    <n v="82.600000000000009"/>
    <n v="247.8"/>
    <n v="0"/>
    <n v="0"/>
    <n v="56.64"/>
    <n v="0"/>
  </r>
  <r>
    <n v="2000047419290"/>
    <n v="1100000178903"/>
    <s v="6104.59.00"/>
    <x v="1"/>
    <x v="3"/>
    <x v="13"/>
    <s v="GONNA IN MAGLIA MIDI CON FRANGE"/>
    <s v="80%VI 20%PA"/>
    <s v="ITALY"/>
    <s v="SD28"/>
    <s v="SD28FKM10040"/>
    <s v="FWS0824GO 8026"/>
    <s v="M216/ERMINE"/>
    <s v="S"/>
    <m/>
    <x v="14"/>
    <n v="295"/>
    <n v="708"/>
    <n v="708"/>
    <n v="0"/>
    <n v="82.600000000000009"/>
    <n v="82.600000000000009"/>
    <n v="0"/>
    <n v="0"/>
    <n v="56.64"/>
    <n v="0"/>
  </r>
  <r>
    <n v="2000047419542"/>
    <n v="1100000166498"/>
    <s v="6204.52.00"/>
    <x v="1"/>
    <x v="3"/>
    <x v="13"/>
    <s v="GONNA LUNGA CON FONDO"/>
    <s v="*"/>
    <s v="ITALY"/>
    <s v="SD28"/>
    <s v="SD28FKM10043"/>
    <s v="FWS0350GO 2018"/>
    <s v="B716/INFINITY"/>
    <n v="38"/>
    <n v="4"/>
    <x v="14"/>
    <n v="132"/>
    <n v="317"/>
    <n v="317"/>
    <n v="0"/>
    <n v="36.96"/>
    <n v="36.96"/>
    <n v="0"/>
    <n v="0"/>
    <n v="25.36"/>
    <n v="0"/>
  </r>
  <r>
    <n v="2000047419566"/>
    <n v="1100000166511"/>
    <s v="6204.52.00"/>
    <x v="1"/>
    <x v="3"/>
    <x v="13"/>
    <s v="GONNA LUNGA CON FONDO"/>
    <s v="*"/>
    <s v="ITALY"/>
    <s v="SD28"/>
    <s v="SD28FKM10043"/>
    <s v="FWS0350GO 2018"/>
    <s v="B716/INFINITY"/>
    <n v="42"/>
    <s v=""/>
    <x v="14"/>
    <n v="132"/>
    <n v="317"/>
    <n v="317"/>
    <n v="0"/>
    <n v="36.96"/>
    <n v="36.96"/>
    <n v="0"/>
    <n v="0"/>
    <n v="25.36"/>
    <n v="0"/>
  </r>
  <r>
    <n v="2000047419573"/>
    <n v="1100000166528"/>
    <s v="6204.52.00"/>
    <x v="1"/>
    <x v="3"/>
    <x v="13"/>
    <s v="GONNA LUNGA CON FONDO"/>
    <s v="*"/>
    <s v="ITALY"/>
    <s v="SD28"/>
    <s v="SD28FKM10043"/>
    <s v="FWS0350GO 2018"/>
    <s v="B716/INFINITY"/>
    <n v="44"/>
    <s v=""/>
    <x v="14"/>
    <n v="132"/>
    <n v="317"/>
    <n v="317"/>
    <n v="0"/>
    <n v="36.96"/>
    <n v="36.96"/>
    <n v="0"/>
    <n v="0"/>
    <n v="25.36"/>
    <n v="0"/>
  </r>
  <r>
    <n v="2000047419580"/>
    <n v="1100000166535"/>
    <s v="6204.52.00"/>
    <x v="1"/>
    <x v="3"/>
    <x v="13"/>
    <s v="GONNA LUNGA CON FONDO"/>
    <s v="*"/>
    <s v="ITALY"/>
    <s v="SD28"/>
    <s v="SD28FKM10043"/>
    <s v="FWS0350GO 2018"/>
    <s v="B716/INFINITY"/>
    <n v="46"/>
    <s v=""/>
    <x v="14"/>
    <n v="132"/>
    <n v="317"/>
    <n v="317"/>
    <n v="0"/>
    <n v="36.96"/>
    <n v="36.96"/>
    <n v="0"/>
    <n v="0"/>
    <n v="25.36"/>
    <n v="0"/>
  </r>
  <r>
    <n v="2000047433463"/>
    <n v="3000004084034"/>
    <s v="6204.52.00"/>
    <x v="1"/>
    <x v="3"/>
    <x v="13"/>
    <s v="SKIRT MIRAM"/>
    <s v="89%PL,11%EA"/>
    <s v="ITALY"/>
    <s v="SD28"/>
    <s v="SD28FKM10046"/>
    <s v="FWOP7006GO"/>
    <s v="W01/WHITE"/>
    <n v="42"/>
    <n v="9"/>
    <x v="14"/>
    <n v="70"/>
    <n v="168"/>
    <n v="168"/>
    <n v="0"/>
    <n v="19.600000000000001"/>
    <n v="19.600000000000001"/>
    <n v="0"/>
    <n v="0"/>
    <n v="13.44"/>
    <n v="0"/>
  </r>
  <r>
    <n v="2000047433470"/>
    <n v="3000004084041"/>
    <s v="6204.52.00"/>
    <x v="1"/>
    <x v="3"/>
    <x v="13"/>
    <s v="SKIRT MIRAM"/>
    <s v="89%PL,11%EA"/>
    <s v="ITALY"/>
    <s v="SD28"/>
    <s v="SD28FKM10046"/>
    <s v="FWOP7006GO"/>
    <s v="W01/WHITE"/>
    <n v="44"/>
    <s v=""/>
    <x v="0"/>
    <n v="70"/>
    <n v="168"/>
    <n v="840"/>
    <n v="0"/>
    <n v="19.600000000000001"/>
    <n v="98"/>
    <n v="0"/>
    <n v="0"/>
    <n v="13.44"/>
    <n v="0"/>
  </r>
  <r>
    <n v="2000047433487"/>
    <n v="3000004084058"/>
    <s v="6204.52.00"/>
    <x v="1"/>
    <x v="3"/>
    <x v="13"/>
    <s v="SKIRT MIRAM"/>
    <s v="89%PL,11%EA"/>
    <s v="ITALY"/>
    <s v="SD28"/>
    <s v="SD28FKM10046"/>
    <s v="FWOP7006GO"/>
    <s v="W01/WHITE"/>
    <n v="46"/>
    <s v=""/>
    <x v="14"/>
    <n v="70"/>
    <n v="168"/>
    <n v="168"/>
    <n v="0"/>
    <n v="19.600000000000001"/>
    <n v="19.600000000000001"/>
    <n v="0"/>
    <n v="0"/>
    <n v="13.44"/>
    <n v="0"/>
  </r>
  <r>
    <n v="2000047433494"/>
    <n v="3000004084065"/>
    <s v="6204.52.00"/>
    <x v="1"/>
    <x v="3"/>
    <x v="13"/>
    <s v="SKIRT MIRAM"/>
    <s v="89%PL,11%EA"/>
    <s v="ITALY"/>
    <s v="SD28"/>
    <s v="SD28FKM10046"/>
    <s v="FWOP7006GO"/>
    <s v="W01/WHITE"/>
    <n v="48"/>
    <s v=""/>
    <x v="7"/>
    <n v="70"/>
    <n v="168"/>
    <n v="336"/>
    <n v="0"/>
    <n v="19.600000000000001"/>
    <n v="39.200000000000003"/>
    <n v="0"/>
    <n v="0"/>
    <n v="13.44"/>
    <n v="0"/>
  </r>
  <r>
    <n v="3000009636016"/>
    <s v="*"/>
    <s v="4203.30.00"/>
    <x v="1"/>
    <x v="3"/>
    <x v="14"/>
    <s v="BELT"/>
    <s v="100%PEL"/>
    <s v="ITALY"/>
    <s v="SD31"/>
    <s v="SD31FKM00001"/>
    <s v="AWFF9015BT"/>
    <s v="N01/BLACK"/>
    <s v="UNI"/>
    <n v="34"/>
    <x v="88"/>
    <n v="66"/>
    <n v="158"/>
    <n v="5372"/>
    <n v="5372"/>
    <n v="18.48"/>
    <n v="628.32000000000005"/>
    <n v="628.32000000000005"/>
    <n v="34"/>
    <n v="12.64"/>
    <n v="429.76"/>
  </r>
  <r>
    <n v="3000009637013"/>
    <s v="*"/>
    <s v="4203.30.00"/>
    <x v="1"/>
    <x v="3"/>
    <x v="14"/>
    <s v="BELT"/>
    <s v="100%ME"/>
    <s v="ITALY"/>
    <s v="SD31"/>
    <s v="SD31FKM00002"/>
    <s v="AWFF9016BT"/>
    <s v="N01/BLACK"/>
    <s v="UNI"/>
    <n v="58"/>
    <x v="56"/>
    <n v="88"/>
    <n v="211"/>
    <n v="12238"/>
    <n v="12238"/>
    <n v="24.64"/>
    <n v="1429.1200000000001"/>
    <n v="1429.1200000000001"/>
    <n v="58"/>
    <n v="16.88"/>
    <n v="979.04"/>
  </r>
  <r>
    <n v="3000009638027"/>
    <s v="*"/>
    <s v="4203.30.00"/>
    <x v="1"/>
    <x v="3"/>
    <x v="14"/>
    <s v="BELT"/>
    <s v="100%PEL"/>
    <s v="ITALY"/>
    <s v="SD31"/>
    <s v="SD31FKM00003"/>
    <s v="AWFF9017BT"/>
    <s v="N01/BLACK"/>
    <s v="S"/>
    <n v="57"/>
    <x v="23"/>
    <n v="43"/>
    <n v="103"/>
    <n v="2060"/>
    <n v="2060"/>
    <n v="12.040000000000001"/>
    <n v="240.8"/>
    <n v="240.8"/>
    <n v="20"/>
    <n v="8.24"/>
    <n v="164.8"/>
  </r>
  <r>
    <n v="3000009638034"/>
    <s v="*"/>
    <s v="4203.30.00"/>
    <x v="1"/>
    <x v="3"/>
    <x v="14"/>
    <s v="BELT"/>
    <s v="100%PEL"/>
    <s v="ITALY"/>
    <s v="SD31"/>
    <s v="SD31FKM00003"/>
    <s v="AWFF9017BT"/>
    <s v="N01/BLACK"/>
    <s v="M"/>
    <s v=""/>
    <x v="23"/>
    <n v="43"/>
    <n v="103"/>
    <n v="2060"/>
    <n v="2060"/>
    <n v="12.040000000000001"/>
    <n v="240.8"/>
    <n v="240.8"/>
    <n v="20"/>
    <n v="8.24"/>
    <n v="164.8"/>
  </r>
  <r>
    <n v="3000009638041"/>
    <s v="*"/>
    <s v="4203.30.00"/>
    <x v="1"/>
    <x v="3"/>
    <x v="14"/>
    <s v="BELT"/>
    <s v="100%PEL"/>
    <s v="ITALY"/>
    <s v="SD31"/>
    <s v="SD31FKM00003"/>
    <s v="AWFF9017BT"/>
    <s v="N01/BLACK"/>
    <s v="L"/>
    <s v=""/>
    <x v="3"/>
    <n v="43"/>
    <n v="103"/>
    <n v="1751"/>
    <n v="1751"/>
    <n v="12.040000000000001"/>
    <n v="204.68"/>
    <n v="204.68"/>
    <n v="17"/>
    <n v="8.24"/>
    <n v="140.08000000000001"/>
  </r>
  <r>
    <n v="1100000216292"/>
    <s v="*"/>
    <s v="4203.30.00"/>
    <x v="1"/>
    <x v="3"/>
    <x v="14"/>
    <s v="BELT NEW LOGO"/>
    <s v="100%PEL"/>
    <s v="*"/>
    <s v="SD31"/>
    <s v="SD31FKM10001"/>
    <s v="FWS0A44BT 6011"/>
    <s v="N900/BLACK"/>
    <s v="S"/>
    <n v="32"/>
    <x v="16"/>
    <n v="44"/>
    <n v="106"/>
    <n v="848"/>
    <n v="848"/>
    <n v="12.32"/>
    <n v="98.56"/>
    <n v="98.56"/>
    <n v="8"/>
    <n v="8.48"/>
    <n v="67.84"/>
  </r>
  <r>
    <n v="1100000216308"/>
    <s v="*"/>
    <s v="4203.30.00"/>
    <x v="1"/>
    <x v="3"/>
    <x v="14"/>
    <s v="BELT NEW LOGO"/>
    <s v="100%PEL"/>
    <s v="*"/>
    <s v="SD31"/>
    <s v="SD31FKM10001"/>
    <s v="FWS0A44BT 6011"/>
    <s v="N900/BLACK"/>
    <s v="M"/>
    <s v=""/>
    <x v="24"/>
    <n v="44"/>
    <n v="106"/>
    <n v="1272"/>
    <n v="1272"/>
    <n v="12.32"/>
    <n v="147.84"/>
    <n v="147.84"/>
    <n v="12"/>
    <n v="8.48"/>
    <n v="101.76"/>
  </r>
  <r>
    <n v="1100000216315"/>
    <s v="*"/>
    <s v="4203.30.00"/>
    <x v="1"/>
    <x v="3"/>
    <x v="14"/>
    <s v="BELT NEW LOGO"/>
    <s v="100%PEL"/>
    <s v="*"/>
    <s v="SD31"/>
    <s v="SD31FKM10001"/>
    <s v="FWS0A44BT 6011"/>
    <s v="N900/BLACK"/>
    <s v="L"/>
    <s v=""/>
    <x v="24"/>
    <n v="44"/>
    <n v="106"/>
    <n v="1272"/>
    <n v="1272"/>
    <n v="12.32"/>
    <n v="147.84"/>
    <n v="147.84"/>
    <n v="12"/>
    <n v="8.48"/>
    <n v="101.76"/>
  </r>
  <r>
    <n v="1100000216339"/>
    <s v="*"/>
    <s v="4203.30.00"/>
    <x v="1"/>
    <x v="3"/>
    <x v="14"/>
    <s v="BELT NEW LOGO"/>
    <s v="100%PEL"/>
    <s v="*"/>
    <s v="SD31"/>
    <s v="SD31FKM10001"/>
    <s v="FWS0A44BT 6011"/>
    <s v="W001/BRILLIANT WHITE"/>
    <s v="S"/>
    <n v="32"/>
    <x v="13"/>
    <n v="44"/>
    <n v="106"/>
    <n v="954"/>
    <n v="954"/>
    <n v="12.32"/>
    <n v="110.88"/>
    <n v="110.88"/>
    <n v="9"/>
    <n v="8.48"/>
    <n v="76.320000000000007"/>
  </r>
  <r>
    <n v="1100000216346"/>
    <s v="*"/>
    <s v="4203.30.00"/>
    <x v="1"/>
    <x v="3"/>
    <x v="14"/>
    <s v="BELT NEW LOGO"/>
    <s v="100%PEL"/>
    <s v="*"/>
    <s v="SD31"/>
    <s v="SD31FKM10001"/>
    <s v="FWS0A44BT 6011"/>
    <s v="W001/BRILLIANT WHITE"/>
    <s v="M"/>
    <s v=""/>
    <x v="12"/>
    <n v="44"/>
    <n v="106"/>
    <n v="1166"/>
    <n v="1166"/>
    <n v="12.32"/>
    <n v="135.52000000000001"/>
    <n v="135.52000000000001"/>
    <n v="11"/>
    <n v="8.48"/>
    <n v="93.28"/>
  </r>
  <r>
    <n v="1100000216353"/>
    <s v="*"/>
    <s v="4203.30.00"/>
    <x v="1"/>
    <x v="3"/>
    <x v="14"/>
    <s v="BELT NEW LOGO"/>
    <s v="100%PEL"/>
    <s v="*"/>
    <s v="SD31"/>
    <s v="SD31FKM10001"/>
    <s v="FWS0A44BT 6011"/>
    <s v="W001/BRILLIANT WHITE"/>
    <s v="L"/>
    <s v=""/>
    <x v="24"/>
    <n v="44"/>
    <n v="106"/>
    <n v="1272"/>
    <n v="1272"/>
    <n v="12.32"/>
    <n v="147.84"/>
    <n v="147.84"/>
    <n v="12"/>
    <n v="8.48"/>
    <n v="101.76"/>
  </r>
  <r>
    <n v="1100000216377"/>
    <s v="*"/>
    <s v="4203.30.00"/>
    <x v="1"/>
    <x v="3"/>
    <x v="14"/>
    <s v="BELT NEW LOGO"/>
    <s v="100%PEL"/>
    <s v="*"/>
    <s v="SD31"/>
    <s v="SD31FKM10002"/>
    <s v="FWS0A45BT 6005"/>
    <s v="N900/BLACK"/>
    <s v="S"/>
    <n v="31"/>
    <x v="13"/>
    <n v="44"/>
    <n v="106"/>
    <n v="954"/>
    <n v="954"/>
    <n v="12.32"/>
    <n v="110.88"/>
    <n v="110.88"/>
    <n v="9"/>
    <n v="8.48"/>
    <n v="76.320000000000007"/>
  </r>
  <r>
    <n v="1100000216384"/>
    <s v="*"/>
    <s v="4203.30.00"/>
    <x v="1"/>
    <x v="3"/>
    <x v="14"/>
    <s v="BELT NEW LOGO"/>
    <s v="100%PEL"/>
    <s v="*"/>
    <s v="SD31"/>
    <s v="SD31FKM10002"/>
    <s v="FWS0A45BT 6005"/>
    <s v="N900/BLACK"/>
    <s v="M"/>
    <s v=""/>
    <x v="12"/>
    <n v="44"/>
    <n v="106"/>
    <n v="1166"/>
    <n v="1166"/>
    <n v="12.32"/>
    <n v="135.52000000000001"/>
    <n v="135.52000000000001"/>
    <n v="11"/>
    <n v="8.48"/>
    <n v="93.28"/>
  </r>
  <r>
    <n v="1100000216391"/>
    <s v="*"/>
    <s v="4203.30.00"/>
    <x v="1"/>
    <x v="3"/>
    <x v="14"/>
    <s v="BELT NEW LOGO"/>
    <s v="100%PEL"/>
    <s v="*"/>
    <s v="SD31"/>
    <s v="SD31FKM10002"/>
    <s v="FWS0A45BT 6005"/>
    <s v="N900/BLACK"/>
    <s v="L"/>
    <s v=""/>
    <x v="12"/>
    <n v="44"/>
    <n v="106"/>
    <n v="1166"/>
    <n v="1166"/>
    <n v="12.32"/>
    <n v="135.52000000000001"/>
    <n v="135.52000000000001"/>
    <n v="11"/>
    <n v="8.48"/>
    <n v="93.28"/>
  </r>
  <r>
    <n v="1100000226345"/>
    <s v="*"/>
    <s v="4202.31.00"/>
    <x v="1"/>
    <x v="3"/>
    <x v="15"/>
    <s v="PORTAFOGLIO NEW LOGO"/>
    <s v="100%PEL"/>
    <s v="ITALY"/>
    <s v="SD32"/>
    <s v="SD32FKM10001"/>
    <s v="FWS0A50WA 6018"/>
    <s v="N900/BLACK"/>
    <s v="UNI"/>
    <n v="17"/>
    <x v="3"/>
    <n v="186"/>
    <n v="446"/>
    <n v="7582"/>
    <n v="7582"/>
    <n v="52.080000000000005"/>
    <n v="885.36000000000013"/>
    <n v="885.36000000000013"/>
    <n v="17"/>
    <n v="35.68"/>
    <n v="606.55999999999995"/>
  </r>
  <r>
    <n v="1100000226383"/>
    <s v="*"/>
    <s v="4202.31.00"/>
    <x v="1"/>
    <x v="3"/>
    <x v="15"/>
    <s v="PORTAFOGLIO PORTADOCUMENTI NEW LOGO"/>
    <s v="100%PEL"/>
    <s v="ITALY"/>
    <s v="SD32"/>
    <s v="SD32FKM10002"/>
    <s v="FWS0A51BC 6020"/>
    <s v="N900/BLACK"/>
    <s v="UNI"/>
    <n v="45"/>
    <x v="20"/>
    <n v="168"/>
    <n v="403"/>
    <n v="18135"/>
    <n v="18135"/>
    <n v="47.040000000000006"/>
    <n v="2116.8000000000002"/>
    <n v="2116.8000000000002"/>
    <n v="45"/>
    <n v="32.24"/>
    <n v="1450.8000000000002"/>
  </r>
  <r>
    <n v="1100000226390"/>
    <s v="*"/>
    <s v="4202.31.00"/>
    <x v="1"/>
    <x v="3"/>
    <x v="15"/>
    <s v="PORTAFOGLIO PORTADOCUMENTI NEW LOGO"/>
    <s v="100%PEL"/>
    <s v="ITALY"/>
    <s v="SD32"/>
    <s v="SD32FKM10002"/>
    <s v="FWS0A51BC 6020"/>
    <s v="W003/SUGAR SWIZZLE"/>
    <s v="UNI"/>
    <n v="41"/>
    <x v="32"/>
    <n v="168"/>
    <n v="403"/>
    <n v="16523"/>
    <n v="16523"/>
    <n v="47.040000000000006"/>
    <n v="1928.6400000000003"/>
    <n v="1928.6400000000003"/>
    <n v="41"/>
    <n v="32.24"/>
    <n v="1321.8400000000001"/>
  </r>
  <r>
    <n v="1100000226321"/>
    <s v="*"/>
    <s v="4202.12.91"/>
    <x v="1"/>
    <x v="3"/>
    <x v="15"/>
    <s v="PORTAFOGLIO"/>
    <s v="*"/>
    <s v="*"/>
    <s v="SD32"/>
    <s v="SD32FKM10003"/>
    <s v="FWS0A49WA"/>
    <s v="N900/BLACK"/>
    <s v="UNI"/>
    <n v="18"/>
    <x v="18"/>
    <n v="132"/>
    <n v="317"/>
    <n v="5706"/>
    <n v="5706"/>
    <n v="36.96"/>
    <n v="665.28"/>
    <n v="665.28"/>
    <n v="18"/>
    <n v="25.36"/>
    <n v="456.48"/>
  </r>
  <r>
    <n v="1100000226338"/>
    <s v="*"/>
    <s v="4202.12.91"/>
    <x v="1"/>
    <x v="3"/>
    <x v="15"/>
    <s v="PORTAFOGLIO"/>
    <s v="*"/>
    <s v="*"/>
    <s v="SD32"/>
    <s v="SD32FKM10003"/>
    <s v="FWS0A49WA"/>
    <s v="R511/BORDEAUX"/>
    <s v="UNI"/>
    <n v="13"/>
    <x v="8"/>
    <n v="132"/>
    <n v="317"/>
    <n v="4121"/>
    <n v="4121"/>
    <n v="36.96"/>
    <n v="480.48"/>
    <n v="480.48"/>
    <n v="13"/>
    <n v="25.36"/>
    <n v="329.68"/>
  </r>
  <r>
    <n v="3000009213040"/>
    <s v="*"/>
    <s v="6109.10.00"/>
    <x v="1"/>
    <x v="3"/>
    <x v="1"/>
    <s v="T-SHIRT"/>
    <s v="100%CO"/>
    <s v="ITALY"/>
    <s v="SD34"/>
    <s v="SD34FKM00005"/>
    <s v="FWCF9113TS"/>
    <s v="W02/OPTICAL WHITE"/>
    <s v="M"/>
    <n v="1"/>
    <x v="14"/>
    <n v="32"/>
    <n v="77"/>
    <n v="77"/>
    <n v="77"/>
    <n v="8.9600000000000009"/>
    <n v="8.9600000000000009"/>
    <n v="8.9600000000000009"/>
    <n v="1"/>
    <n v="6.16"/>
    <n v="6.16"/>
  </r>
  <r>
    <n v="3000009538013"/>
    <s v="*"/>
    <s v="6109.10.00"/>
    <x v="1"/>
    <x v="3"/>
    <x v="1"/>
    <s v="T-SHIRT"/>
    <s v="100%CO"/>
    <s v="ITALY"/>
    <s v="SD34"/>
    <s v="SD34FKM00006"/>
    <s v="FWCF9242TS"/>
    <s v="N01/BLACK"/>
    <s v="XXS"/>
    <n v="86"/>
    <x v="4"/>
    <n v="54"/>
    <n v="130"/>
    <n v="780"/>
    <n v="780"/>
    <n v="15.120000000000001"/>
    <n v="90.72"/>
    <n v="90.72"/>
    <n v="6"/>
    <n v="10.4"/>
    <n v="62.400000000000006"/>
  </r>
  <r>
    <n v="3000009538020"/>
    <s v="*"/>
    <s v="6109.10.00"/>
    <x v="1"/>
    <x v="3"/>
    <x v="1"/>
    <s v="T-SHIRT"/>
    <s v="100%CO"/>
    <s v="ITALY"/>
    <s v="SD34"/>
    <s v="SD34FKM00006"/>
    <s v="FWCF9242TS"/>
    <s v="N01/BLACK"/>
    <s v="XS"/>
    <s v=""/>
    <x v="5"/>
    <n v="54"/>
    <n v="130"/>
    <n v="2990"/>
    <n v="2990"/>
    <n v="15.120000000000001"/>
    <n v="347.76000000000005"/>
    <n v="347.76000000000005"/>
    <n v="23"/>
    <n v="10.4"/>
    <n v="239.20000000000002"/>
  </r>
  <r>
    <n v="3000009538037"/>
    <s v="*"/>
    <s v="6109.10.00"/>
    <x v="1"/>
    <x v="3"/>
    <x v="1"/>
    <s v="T-SHIRT"/>
    <s v="100%CO"/>
    <s v="ITALY"/>
    <s v="SD34"/>
    <s v="SD34FKM00006"/>
    <s v="FWCF9242TS"/>
    <s v="N01/BLACK"/>
    <s v="S"/>
    <s v=""/>
    <x v="46"/>
    <n v="54"/>
    <n v="130"/>
    <n v="3250"/>
    <n v="3250"/>
    <n v="15.120000000000001"/>
    <n v="378"/>
    <n v="378"/>
    <n v="25"/>
    <n v="10.4"/>
    <n v="260"/>
  </r>
  <r>
    <n v="3000009538044"/>
    <s v="*"/>
    <s v="6109.10.00"/>
    <x v="1"/>
    <x v="3"/>
    <x v="1"/>
    <s v="T-SHIRT"/>
    <s v="100%CO"/>
    <s v="ITALY"/>
    <s v="SD34"/>
    <s v="SD34FKM00006"/>
    <s v="FWCF9242TS"/>
    <s v="N01/BLACK"/>
    <s v="M"/>
    <s v=""/>
    <x v="3"/>
    <n v="54"/>
    <n v="130"/>
    <n v="2210"/>
    <n v="2210"/>
    <n v="15.120000000000001"/>
    <n v="257.04000000000002"/>
    <n v="257.04000000000002"/>
    <n v="17"/>
    <n v="10.4"/>
    <n v="176.8"/>
  </r>
  <r>
    <n v="3000009538051"/>
    <s v="*"/>
    <s v="6109.10.00"/>
    <x v="1"/>
    <x v="3"/>
    <x v="1"/>
    <s v="T-SHIRT"/>
    <s v="100%CO"/>
    <s v="ITALY"/>
    <s v="SD34"/>
    <s v="SD34FKM00006"/>
    <s v="FWCF9242TS"/>
    <s v="N01/BLACK"/>
    <s v="L"/>
    <s v=""/>
    <x v="6"/>
    <n v="54"/>
    <n v="130"/>
    <n v="1950"/>
    <n v="1950"/>
    <n v="15.120000000000001"/>
    <n v="226.8"/>
    <n v="226.8"/>
    <n v="15"/>
    <n v="10.4"/>
    <n v="156"/>
  </r>
  <r>
    <n v="3000009539010"/>
    <s v="*"/>
    <s v="6109.10.00"/>
    <x v="1"/>
    <x v="3"/>
    <x v="1"/>
    <s v="T-SHIRT"/>
    <s v="100%CO"/>
    <s v="ITALY"/>
    <s v="SD34"/>
    <s v="SD34FKM00006"/>
    <s v="FWCF9242TS"/>
    <s v="W02/OPTICAL WHITE"/>
    <s v="XXS"/>
    <n v="66"/>
    <x v="16"/>
    <n v="54"/>
    <n v="130"/>
    <n v="1040"/>
    <n v="1040"/>
    <n v="15.120000000000001"/>
    <n v="120.96000000000001"/>
    <n v="120.96000000000001"/>
    <n v="8"/>
    <n v="10.4"/>
    <n v="83.2"/>
  </r>
  <r>
    <n v="3000009539027"/>
    <s v="*"/>
    <s v="6109.10.00"/>
    <x v="1"/>
    <x v="3"/>
    <x v="1"/>
    <s v="T-SHIRT"/>
    <s v="100%CO"/>
    <s v="ITALY"/>
    <s v="SD34"/>
    <s v="SD34FKM00006"/>
    <s v="FWCF9242TS"/>
    <s v="W02/OPTICAL WHITE"/>
    <s v="XS"/>
    <s v=""/>
    <x v="9"/>
    <n v="54"/>
    <n v="130"/>
    <n v="1820"/>
    <n v="1820"/>
    <n v="15.120000000000001"/>
    <n v="211.68"/>
    <n v="211.68"/>
    <n v="14"/>
    <n v="10.4"/>
    <n v="145.6"/>
  </r>
  <r>
    <n v="3000009539034"/>
    <s v="*"/>
    <s v="6109.10.00"/>
    <x v="1"/>
    <x v="3"/>
    <x v="1"/>
    <s v="T-SHIRT"/>
    <s v="100%CO"/>
    <s v="ITALY"/>
    <s v="SD34"/>
    <s v="SD34FKM00006"/>
    <s v="FWCF9242TS"/>
    <s v="W02/OPTICAL WHITE"/>
    <s v="S"/>
    <s v=""/>
    <x v="29"/>
    <n v="54"/>
    <n v="130"/>
    <n v="2080"/>
    <n v="2080"/>
    <n v="15.120000000000001"/>
    <n v="241.92000000000002"/>
    <n v="241.92000000000002"/>
    <n v="16"/>
    <n v="10.4"/>
    <n v="166.4"/>
  </r>
  <r>
    <n v="3000009539041"/>
    <s v="*"/>
    <s v="6109.10.00"/>
    <x v="1"/>
    <x v="3"/>
    <x v="1"/>
    <s v="T-SHIRT"/>
    <s v="100%CO"/>
    <s v="ITALY"/>
    <s v="SD34"/>
    <s v="SD34FKM00006"/>
    <s v="FWCF9242TS"/>
    <s v="W02/OPTICAL WHITE"/>
    <s v="M"/>
    <s v=""/>
    <x v="24"/>
    <n v="54"/>
    <n v="130"/>
    <n v="1560"/>
    <n v="1560"/>
    <n v="15.120000000000001"/>
    <n v="181.44"/>
    <n v="181.44"/>
    <n v="12"/>
    <n v="10.4"/>
    <n v="124.80000000000001"/>
  </r>
  <r>
    <n v="3000009539058"/>
    <s v="*"/>
    <s v="6109.10.00"/>
    <x v="1"/>
    <x v="3"/>
    <x v="1"/>
    <s v="T-SHIRT"/>
    <s v="100%CO"/>
    <s v="ITALY"/>
    <s v="SD34"/>
    <s v="SD34FKM00006"/>
    <s v="FWCF9242TS"/>
    <s v="W02/OPTICAL WHITE"/>
    <s v="L"/>
    <s v=""/>
    <x v="13"/>
    <n v="54"/>
    <n v="130"/>
    <n v="1170"/>
    <n v="1170"/>
    <n v="15.120000000000001"/>
    <n v="136.08000000000001"/>
    <n v="136.08000000000001"/>
    <n v="9"/>
    <n v="10.4"/>
    <n v="93.600000000000009"/>
  </r>
  <r>
    <n v="3000009539065"/>
    <s v="*"/>
    <s v="6109.10.00"/>
    <x v="1"/>
    <x v="3"/>
    <x v="1"/>
    <s v="T-SHIRT"/>
    <s v="100%CO"/>
    <s v="ITALY"/>
    <s v="SD34"/>
    <s v="SD34FKM00006"/>
    <s v="FWCF9242TS"/>
    <s v="W02/OPTICAL WHITE"/>
    <s v="XL"/>
    <s v=""/>
    <x v="15"/>
    <n v="54"/>
    <n v="130"/>
    <n v="910"/>
    <n v="910"/>
    <n v="15.120000000000001"/>
    <n v="105.84"/>
    <n v="105.84"/>
    <n v="7"/>
    <n v="10.4"/>
    <n v="72.8"/>
  </r>
  <r>
    <n v="3000009275017"/>
    <s v="*"/>
    <s v="6109.10.00"/>
    <x v="1"/>
    <x v="3"/>
    <x v="1"/>
    <s v="T-SHIRT"/>
    <s v="100%CO"/>
    <s v="ITALY"/>
    <s v="SD34"/>
    <s v="SD34FKM00006"/>
    <s v="FWCF9242TS"/>
    <s v="P19/ROSE VIOLET"/>
    <s v="XXS"/>
    <n v="45"/>
    <x v="11"/>
    <n v="54"/>
    <n v="130"/>
    <n v="390"/>
    <n v="390"/>
    <n v="15.120000000000001"/>
    <n v="45.36"/>
    <n v="45.36"/>
    <n v="3"/>
    <n v="10.4"/>
    <n v="31.200000000000003"/>
  </r>
  <r>
    <n v="3000009275024"/>
    <s v="*"/>
    <s v="6109.10.00"/>
    <x v="1"/>
    <x v="3"/>
    <x v="1"/>
    <s v="T-SHIRT"/>
    <s v="100%CO"/>
    <s v="ITALY"/>
    <s v="SD34"/>
    <s v="SD34FKM00006"/>
    <s v="FWCF9242TS"/>
    <s v="P19/ROSE VIOLET"/>
    <s v="XS"/>
    <s v=""/>
    <x v="29"/>
    <n v="54"/>
    <n v="130"/>
    <n v="2080"/>
    <n v="2080"/>
    <n v="15.120000000000001"/>
    <n v="241.92000000000002"/>
    <n v="241.92000000000002"/>
    <n v="16"/>
    <n v="10.4"/>
    <n v="166.4"/>
  </r>
  <r>
    <n v="3000009275031"/>
    <s v="*"/>
    <s v="6109.10.00"/>
    <x v="1"/>
    <x v="3"/>
    <x v="1"/>
    <s v="T-SHIRT"/>
    <s v="100%CO"/>
    <s v="ITALY"/>
    <s v="SD34"/>
    <s v="SD34FKM00006"/>
    <s v="FWCF9242TS"/>
    <s v="P19/ROSE VIOLET"/>
    <s v="S"/>
    <s v=""/>
    <x v="24"/>
    <n v="54"/>
    <n v="130"/>
    <n v="1560"/>
    <n v="1560"/>
    <n v="15.120000000000001"/>
    <n v="181.44"/>
    <n v="181.44"/>
    <n v="12"/>
    <n v="10.4"/>
    <n v="124.80000000000001"/>
  </r>
  <r>
    <n v="3000009275048"/>
    <s v="*"/>
    <s v="6109.10.00"/>
    <x v="1"/>
    <x v="3"/>
    <x v="1"/>
    <s v="T-SHIRT"/>
    <s v="100%CO"/>
    <s v="ITALY"/>
    <s v="SD34"/>
    <s v="SD34FKM00006"/>
    <s v="FWCF9242TS"/>
    <s v="P19/ROSE VIOLET"/>
    <s v="M"/>
    <s v=""/>
    <x v="12"/>
    <n v="54"/>
    <n v="130"/>
    <n v="1430"/>
    <n v="1430"/>
    <n v="15.120000000000001"/>
    <n v="166.32000000000002"/>
    <n v="166.32000000000002"/>
    <n v="11"/>
    <n v="10.4"/>
    <n v="114.4"/>
  </r>
  <r>
    <n v="3000009275055"/>
    <s v="*"/>
    <s v="6109.10.00"/>
    <x v="1"/>
    <x v="3"/>
    <x v="1"/>
    <s v="T-SHIRT"/>
    <s v="100%CO"/>
    <s v="ITALY"/>
    <s v="SD34"/>
    <s v="SD34FKM00006"/>
    <s v="FWCF9242TS"/>
    <s v="P19/ROSE VIOLET"/>
    <s v="L"/>
    <s v=""/>
    <x v="7"/>
    <n v="54"/>
    <n v="130"/>
    <n v="260"/>
    <n v="260"/>
    <n v="15.120000000000001"/>
    <n v="30.240000000000002"/>
    <n v="30.240000000000002"/>
    <n v="2"/>
    <n v="10.4"/>
    <n v="20.8"/>
  </r>
  <r>
    <n v="3000009275062"/>
    <s v="*"/>
    <s v="6109.10.00"/>
    <x v="1"/>
    <x v="3"/>
    <x v="1"/>
    <s v="T-SHIRT"/>
    <s v="100%CO"/>
    <s v="ITALY"/>
    <s v="SD34"/>
    <s v="SD34FKM00006"/>
    <s v="FWCF9242TS"/>
    <s v="P19/ROSE VIOLET"/>
    <s v="XL"/>
    <s v=""/>
    <x v="14"/>
    <n v="54"/>
    <n v="130"/>
    <n v="130"/>
    <n v="130"/>
    <n v="15.120000000000001"/>
    <n v="15.120000000000001"/>
    <n v="15.120000000000001"/>
    <n v="1"/>
    <n v="10.4"/>
    <n v="10.4"/>
  </r>
  <r>
    <n v="3000009540016"/>
    <s v="*"/>
    <s v="6109.10.00"/>
    <x v="1"/>
    <x v="3"/>
    <x v="1"/>
    <s v="T-SHIRT"/>
    <s v="100%CO"/>
    <s v="ITALY"/>
    <s v="SD34"/>
    <s v="SD34FKM00006"/>
    <s v="FWCF9242TS"/>
    <s v="C06/SKYWAY"/>
    <s v="XXS"/>
    <n v="35"/>
    <x v="11"/>
    <n v="54"/>
    <n v="130"/>
    <n v="390"/>
    <n v="390"/>
    <n v="15.120000000000001"/>
    <n v="45.36"/>
    <n v="45.36"/>
    <n v="3"/>
    <n v="10.4"/>
    <n v="31.200000000000003"/>
  </r>
  <r>
    <n v="3000009540023"/>
    <s v="*"/>
    <s v="6109.10.00"/>
    <x v="1"/>
    <x v="3"/>
    <x v="1"/>
    <s v="T-SHIRT"/>
    <s v="100%CO"/>
    <s v="ITALY"/>
    <s v="SD34"/>
    <s v="SD34FKM00006"/>
    <s v="FWCF9242TS"/>
    <s v="C06/SKYWAY"/>
    <s v="XS"/>
    <s v=""/>
    <x v="4"/>
    <n v="54"/>
    <n v="130"/>
    <n v="780"/>
    <n v="780"/>
    <n v="15.120000000000001"/>
    <n v="90.72"/>
    <n v="90.72"/>
    <n v="6"/>
    <n v="10.4"/>
    <n v="62.400000000000006"/>
  </r>
  <r>
    <n v="3000009540030"/>
    <s v="*"/>
    <s v="6109.10.00"/>
    <x v="1"/>
    <x v="3"/>
    <x v="1"/>
    <s v="T-SHIRT"/>
    <s v="100%CO"/>
    <s v="ITALY"/>
    <s v="SD34"/>
    <s v="SD34FKM00006"/>
    <s v="FWCF9242TS"/>
    <s v="C06/SKYWAY"/>
    <s v="S"/>
    <s v=""/>
    <x v="15"/>
    <n v="54"/>
    <n v="130"/>
    <n v="910"/>
    <n v="910"/>
    <n v="15.120000000000001"/>
    <n v="105.84"/>
    <n v="105.84"/>
    <n v="7"/>
    <n v="10.4"/>
    <n v="72.8"/>
  </r>
  <r>
    <n v="3000009540047"/>
    <s v="*"/>
    <s v="6109.10.00"/>
    <x v="1"/>
    <x v="3"/>
    <x v="1"/>
    <s v="T-SHIRT"/>
    <s v="100%CO"/>
    <s v="ITALY"/>
    <s v="SD34"/>
    <s v="SD34FKM00006"/>
    <s v="FWCF9242TS"/>
    <s v="C06/SKYWAY"/>
    <s v="M"/>
    <s v=""/>
    <x v="15"/>
    <n v="54"/>
    <n v="130"/>
    <n v="910"/>
    <n v="910"/>
    <n v="15.120000000000001"/>
    <n v="105.84"/>
    <n v="105.84"/>
    <n v="7"/>
    <n v="10.4"/>
    <n v="72.8"/>
  </r>
  <r>
    <n v="3000009540054"/>
    <s v="*"/>
    <s v="6109.10.00"/>
    <x v="1"/>
    <x v="3"/>
    <x v="1"/>
    <s v="T-SHIRT"/>
    <s v="100%CO"/>
    <s v="ITALY"/>
    <s v="SD34"/>
    <s v="SD34FKM00006"/>
    <s v="FWCF9242TS"/>
    <s v="C06/SKYWAY"/>
    <s v="L"/>
    <s v=""/>
    <x v="10"/>
    <n v="54"/>
    <n v="130"/>
    <n v="1300"/>
    <n v="1300"/>
    <n v="15.120000000000001"/>
    <n v="151.20000000000002"/>
    <n v="151.20000000000002"/>
    <n v="10"/>
    <n v="10.4"/>
    <n v="104"/>
  </r>
  <r>
    <n v="3000009540061"/>
    <s v="*"/>
    <s v="6109.10.00"/>
    <x v="1"/>
    <x v="3"/>
    <x v="1"/>
    <s v="T-SHIRT"/>
    <s v="100%CO"/>
    <s v="ITALY"/>
    <s v="SD34"/>
    <s v="SD34FKM00006"/>
    <s v="FWCF9242TS"/>
    <s v="C06/SKYWAY"/>
    <s v="XL"/>
    <s v=""/>
    <x v="7"/>
    <n v="54"/>
    <n v="130"/>
    <n v="260"/>
    <n v="260"/>
    <n v="15.120000000000001"/>
    <n v="30.240000000000002"/>
    <n v="30.240000000000002"/>
    <n v="2"/>
    <n v="10.4"/>
    <n v="20.8"/>
  </r>
  <r>
    <n v="3000009541013"/>
    <s v="*"/>
    <s v="6109.10.00"/>
    <x v="1"/>
    <x v="3"/>
    <x v="1"/>
    <s v="T-SHIRT"/>
    <s v="100%CO"/>
    <s v="ITALY"/>
    <s v="SD34"/>
    <s v="SD34FKM00006"/>
    <s v="FWCF9242TS"/>
    <s v="R08/ROSSO MALBORO"/>
    <s v="XXS"/>
    <n v="19"/>
    <x v="11"/>
    <n v="54"/>
    <n v="130"/>
    <n v="390"/>
    <n v="390"/>
    <n v="15.120000000000001"/>
    <n v="45.36"/>
    <n v="45.36"/>
    <n v="3"/>
    <n v="10.4"/>
    <n v="31.200000000000003"/>
  </r>
  <r>
    <n v="3000009541020"/>
    <s v="*"/>
    <s v="6109.10.00"/>
    <x v="1"/>
    <x v="3"/>
    <x v="1"/>
    <s v="T-SHIRT"/>
    <s v="100%CO"/>
    <s v="ITALY"/>
    <s v="SD34"/>
    <s v="SD34FKM00006"/>
    <s v="FWCF9242TS"/>
    <s v="R08/ROSSO MALBORO"/>
    <s v="XS"/>
    <s v=""/>
    <x v="4"/>
    <n v="54"/>
    <n v="130"/>
    <n v="780"/>
    <n v="780"/>
    <n v="15.120000000000001"/>
    <n v="90.72"/>
    <n v="90.72"/>
    <n v="6"/>
    <n v="10.4"/>
    <n v="62.400000000000006"/>
  </r>
  <r>
    <n v="3000009541037"/>
    <s v="*"/>
    <s v="6109.10.00"/>
    <x v="1"/>
    <x v="3"/>
    <x v="1"/>
    <s v="T-SHIRT"/>
    <s v="100%CO"/>
    <s v="ITALY"/>
    <s v="SD34"/>
    <s v="SD34FKM00006"/>
    <s v="FWCF9242TS"/>
    <s v="R08/ROSSO MALBORO"/>
    <s v="S"/>
    <s v=""/>
    <x v="7"/>
    <n v="54"/>
    <n v="130"/>
    <n v="260"/>
    <n v="260"/>
    <n v="15.120000000000001"/>
    <n v="30.240000000000002"/>
    <n v="30.240000000000002"/>
    <n v="2"/>
    <n v="10.4"/>
    <n v="20.8"/>
  </r>
  <r>
    <n v="3000009541044"/>
    <s v="*"/>
    <s v="6109.10.00"/>
    <x v="1"/>
    <x v="3"/>
    <x v="1"/>
    <s v="T-SHIRT"/>
    <s v="100%CO"/>
    <s v="ITALY"/>
    <s v="SD34"/>
    <s v="SD34FKM00006"/>
    <s v="FWCF9242TS"/>
    <s v="R08/ROSSO MALBORO"/>
    <s v="M"/>
    <s v=""/>
    <x v="7"/>
    <n v="54"/>
    <n v="130"/>
    <n v="260"/>
    <n v="260"/>
    <n v="15.120000000000001"/>
    <n v="30.240000000000002"/>
    <n v="30.240000000000002"/>
    <n v="2"/>
    <n v="10.4"/>
    <n v="20.8"/>
  </r>
  <r>
    <n v="3000009541051"/>
    <s v="*"/>
    <s v="6109.10.00"/>
    <x v="1"/>
    <x v="3"/>
    <x v="1"/>
    <s v="T-SHIRT"/>
    <s v="100%CO"/>
    <s v="ITALY"/>
    <s v="SD34"/>
    <s v="SD34FKM00006"/>
    <s v="FWCF9242TS"/>
    <s v="R08/ROSSO MALBORO"/>
    <s v="L"/>
    <s v=""/>
    <x v="0"/>
    <n v="54"/>
    <n v="130"/>
    <n v="650"/>
    <n v="650"/>
    <n v="15.120000000000001"/>
    <n v="75.600000000000009"/>
    <n v="75.600000000000009"/>
    <n v="5"/>
    <n v="10.4"/>
    <n v="52"/>
  </r>
  <r>
    <n v="3000009541068"/>
    <s v="*"/>
    <s v="6109.10.00"/>
    <x v="1"/>
    <x v="3"/>
    <x v="1"/>
    <s v="T-SHIRT"/>
    <s v="100%CO"/>
    <s v="ITALY"/>
    <s v="SD34"/>
    <s v="SD34FKM00006"/>
    <s v="FWCF9242TS"/>
    <s v="R08/ROSSO MALBORO"/>
    <s v="XL"/>
    <s v=""/>
    <x v="14"/>
    <n v="54"/>
    <n v="130"/>
    <n v="130"/>
    <n v="130"/>
    <n v="15.120000000000001"/>
    <n v="15.120000000000001"/>
    <n v="15.120000000000001"/>
    <n v="1"/>
    <n v="10.4"/>
    <n v="10.4"/>
  </r>
  <r>
    <n v="3000009549019"/>
    <s v="*"/>
    <s v="6109.10.00"/>
    <x v="1"/>
    <x v="3"/>
    <x v="1"/>
    <s v="T-SHIRT"/>
    <s v="100%CO"/>
    <s v="ITALY"/>
    <s v="SD34"/>
    <s v="SD34FKM00007"/>
    <s v="FWCF9245TS"/>
    <s v="P19/ROSE VIOLET"/>
    <s v="XXS"/>
    <n v="13"/>
    <x v="14"/>
    <n v="54"/>
    <n v="130"/>
    <n v="130"/>
    <n v="130"/>
    <n v="15.120000000000001"/>
    <n v="15.120000000000001"/>
    <n v="15.120000000000001"/>
    <n v="1"/>
    <n v="10.4"/>
    <n v="10.4"/>
  </r>
  <r>
    <n v="3000009549026"/>
    <s v="*"/>
    <s v="6109.10.00"/>
    <x v="1"/>
    <x v="3"/>
    <x v="1"/>
    <s v="T-SHIRT"/>
    <s v="100%CO"/>
    <s v="ITALY"/>
    <s v="SD34"/>
    <s v="SD34FKM00007"/>
    <s v="FWCF9245TS"/>
    <s v="P19/ROSE VIOLET"/>
    <s v="XS"/>
    <s v=""/>
    <x v="17"/>
    <n v="54"/>
    <n v="130"/>
    <n v="520"/>
    <n v="520"/>
    <n v="15.120000000000001"/>
    <n v="60.480000000000004"/>
    <n v="60.480000000000004"/>
    <n v="4"/>
    <n v="10.4"/>
    <n v="41.6"/>
  </r>
  <r>
    <n v="3000009549033"/>
    <s v="*"/>
    <s v="6109.10.00"/>
    <x v="1"/>
    <x v="3"/>
    <x v="1"/>
    <s v="T-SHIRT"/>
    <s v="100%CO"/>
    <s v="ITALY"/>
    <s v="SD34"/>
    <s v="SD34FKM00007"/>
    <s v="FWCF9245TS"/>
    <s v="P19/ROSE VIOLET"/>
    <s v="S"/>
    <s v=""/>
    <x v="14"/>
    <n v="54"/>
    <n v="130"/>
    <n v="130"/>
    <n v="130"/>
    <n v="15.120000000000001"/>
    <n v="15.120000000000001"/>
    <n v="15.120000000000001"/>
    <n v="1"/>
    <n v="10.4"/>
    <n v="10.4"/>
  </r>
  <r>
    <n v="3000009549040"/>
    <s v="*"/>
    <s v="6109.10.00"/>
    <x v="1"/>
    <x v="3"/>
    <x v="1"/>
    <s v="T-SHIRT"/>
    <s v="100%CO"/>
    <s v="ITALY"/>
    <s v="SD34"/>
    <s v="SD34FKM00007"/>
    <s v="FWCF9245TS"/>
    <s v="P19/ROSE VIOLET"/>
    <s v="M"/>
    <s v=""/>
    <x v="7"/>
    <n v="54"/>
    <n v="130"/>
    <n v="260"/>
    <n v="260"/>
    <n v="15.120000000000001"/>
    <n v="30.240000000000002"/>
    <n v="30.240000000000002"/>
    <n v="2"/>
    <n v="10.4"/>
    <n v="20.8"/>
  </r>
  <r>
    <n v="3000009549057"/>
    <s v="*"/>
    <s v="6109.10.00"/>
    <x v="1"/>
    <x v="3"/>
    <x v="1"/>
    <s v="T-SHIRT"/>
    <s v="100%CO"/>
    <s v="ITALY"/>
    <s v="SD34"/>
    <s v="SD34FKM00007"/>
    <s v="FWCF9245TS"/>
    <s v="P19/ROSE VIOLET"/>
    <s v="L"/>
    <s v=""/>
    <x v="17"/>
    <n v="54"/>
    <n v="130"/>
    <n v="520"/>
    <n v="520"/>
    <n v="15.120000000000001"/>
    <n v="60.480000000000004"/>
    <n v="60.480000000000004"/>
    <n v="4"/>
    <n v="10.4"/>
    <n v="41.6"/>
  </r>
  <r>
    <n v="3000009549064"/>
    <s v="*"/>
    <s v="6109.10.00"/>
    <x v="1"/>
    <x v="3"/>
    <x v="1"/>
    <s v="T-SHIRT"/>
    <s v="100%CO"/>
    <s v="ITALY"/>
    <s v="SD34"/>
    <s v="SD34FKM00007"/>
    <s v="FWCF9245TS"/>
    <s v="P19/ROSE VIOLET"/>
    <s v="XL"/>
    <s v=""/>
    <x v="14"/>
    <n v="54"/>
    <n v="130"/>
    <n v="130"/>
    <n v="130"/>
    <n v="15.120000000000001"/>
    <n v="15.120000000000001"/>
    <n v="15.120000000000001"/>
    <n v="1"/>
    <n v="10.4"/>
    <n v="10.4"/>
  </r>
  <r>
    <n v="3000009547022"/>
    <s v="*"/>
    <s v="6109.10.00"/>
    <x v="1"/>
    <x v="3"/>
    <x v="1"/>
    <s v="T-SHIRT"/>
    <s v="100%CO"/>
    <s v="ITALY"/>
    <s v="SD34"/>
    <s v="SD34FKM00007"/>
    <s v="FWCF9245TS"/>
    <s v="R08/ROSSO MALBORO"/>
    <s v="XS"/>
    <n v="11"/>
    <x v="11"/>
    <n v="54"/>
    <n v="130"/>
    <n v="390"/>
    <n v="390"/>
    <n v="15.120000000000001"/>
    <n v="45.36"/>
    <n v="45.36"/>
    <n v="3"/>
    <n v="10.4"/>
    <n v="31.200000000000003"/>
  </r>
  <r>
    <n v="3000009547039"/>
    <s v="*"/>
    <s v="6109.10.00"/>
    <x v="1"/>
    <x v="3"/>
    <x v="1"/>
    <s v="T-SHIRT"/>
    <s v="100%CO"/>
    <s v="ITALY"/>
    <s v="SD34"/>
    <s v="SD34FKM00007"/>
    <s v="FWCF9245TS"/>
    <s v="R08/ROSSO MALBORO"/>
    <s v="S"/>
    <s v=""/>
    <x v="7"/>
    <n v="54"/>
    <n v="130"/>
    <n v="260"/>
    <n v="260"/>
    <n v="15.120000000000001"/>
    <n v="30.240000000000002"/>
    <n v="30.240000000000002"/>
    <n v="2"/>
    <n v="10.4"/>
    <n v="20.8"/>
  </r>
  <r>
    <n v="3000009547046"/>
    <s v="*"/>
    <s v="6109.10.00"/>
    <x v="1"/>
    <x v="3"/>
    <x v="1"/>
    <s v="T-SHIRT"/>
    <s v="100%CO"/>
    <s v="ITALY"/>
    <s v="SD34"/>
    <s v="SD34FKM00007"/>
    <s v="FWCF9245TS"/>
    <s v="R08/ROSSO MALBORO"/>
    <s v="M"/>
    <s v=""/>
    <x v="14"/>
    <n v="54"/>
    <n v="130"/>
    <n v="130"/>
    <n v="130"/>
    <n v="15.120000000000001"/>
    <n v="15.120000000000001"/>
    <n v="15.120000000000001"/>
    <n v="1"/>
    <n v="10.4"/>
    <n v="10.4"/>
  </r>
  <r>
    <n v="3000009547053"/>
    <s v="*"/>
    <s v="6109.10.00"/>
    <x v="1"/>
    <x v="3"/>
    <x v="1"/>
    <s v="T-SHIRT"/>
    <s v="100%CO"/>
    <s v="ITALY"/>
    <s v="SD34"/>
    <s v="SD34FKM00007"/>
    <s v="FWCF9245TS"/>
    <s v="R08/ROSSO MALBORO"/>
    <s v="L"/>
    <s v=""/>
    <x v="17"/>
    <n v="54"/>
    <n v="130"/>
    <n v="520"/>
    <n v="520"/>
    <n v="15.120000000000001"/>
    <n v="60.480000000000004"/>
    <n v="60.480000000000004"/>
    <n v="4"/>
    <n v="10.4"/>
    <n v="41.6"/>
  </r>
  <r>
    <n v="3000009547060"/>
    <s v="*"/>
    <s v="6109.10.00"/>
    <x v="1"/>
    <x v="3"/>
    <x v="1"/>
    <s v="T-SHIRT"/>
    <s v="100%CO"/>
    <s v="ITALY"/>
    <s v="SD34"/>
    <s v="SD34FKM00007"/>
    <s v="FWCF9245TS"/>
    <s v="R08/ROSSO MALBORO"/>
    <s v="XL"/>
    <s v=""/>
    <x v="14"/>
    <n v="54"/>
    <n v="130"/>
    <n v="130"/>
    <n v="130"/>
    <n v="15.120000000000001"/>
    <n v="15.120000000000001"/>
    <n v="15.120000000000001"/>
    <n v="1"/>
    <n v="10.4"/>
    <n v="10.4"/>
  </r>
  <r>
    <n v="3000009551012"/>
    <s v="*"/>
    <s v="6109.10.00"/>
    <x v="1"/>
    <x v="3"/>
    <x v="1"/>
    <s v="T-SHIRT"/>
    <s v="100%CO"/>
    <s v="ITALY"/>
    <s v="SD34"/>
    <s v="SD34FKM00008"/>
    <s v="FWCF9247TS"/>
    <s v="W02/OPTICAL WHITE"/>
    <s v="XXS"/>
    <n v="28"/>
    <x v="17"/>
    <n v="65"/>
    <n v="156"/>
    <n v="624"/>
    <n v="624"/>
    <n v="18.200000000000003"/>
    <n v="72.800000000000011"/>
    <n v="72.800000000000011"/>
    <n v="4"/>
    <n v="12.48"/>
    <n v="49.92"/>
  </r>
  <r>
    <n v="3000009551029"/>
    <s v="*"/>
    <s v="6109.10.00"/>
    <x v="1"/>
    <x v="3"/>
    <x v="1"/>
    <s v="T-SHIRT"/>
    <s v="100%CO"/>
    <s v="ITALY"/>
    <s v="SD34"/>
    <s v="SD34FKM00008"/>
    <s v="FWCF9247TS"/>
    <s v="W02/OPTICAL WHITE"/>
    <s v="XS"/>
    <s v=""/>
    <x v="12"/>
    <n v="65"/>
    <n v="156"/>
    <n v="1716"/>
    <n v="1716"/>
    <n v="18.200000000000003"/>
    <n v="200.20000000000005"/>
    <n v="200.20000000000005"/>
    <n v="11"/>
    <n v="12.48"/>
    <n v="137.28"/>
  </r>
  <r>
    <n v="3000009551036"/>
    <s v="*"/>
    <s v="6109.10.00"/>
    <x v="1"/>
    <x v="3"/>
    <x v="1"/>
    <s v="T-SHIRT"/>
    <s v="100%CO"/>
    <s v="ITALY"/>
    <s v="SD34"/>
    <s v="SD34FKM00008"/>
    <s v="FWCF9247TS"/>
    <s v="W02/OPTICAL WHITE"/>
    <s v="S"/>
    <s v=""/>
    <x v="17"/>
    <n v="65"/>
    <n v="156"/>
    <n v="624"/>
    <n v="624"/>
    <n v="18.200000000000003"/>
    <n v="72.800000000000011"/>
    <n v="72.800000000000011"/>
    <n v="4"/>
    <n v="12.48"/>
    <n v="49.92"/>
  </r>
  <r>
    <n v="3000009551043"/>
    <s v="*"/>
    <s v="6109.10.00"/>
    <x v="1"/>
    <x v="3"/>
    <x v="1"/>
    <s v="T-SHIRT"/>
    <s v="100%CO"/>
    <s v="ITALY"/>
    <s v="SD34"/>
    <s v="SD34FKM00008"/>
    <s v="FWCF9247TS"/>
    <s v="W02/OPTICAL WHITE"/>
    <s v="M"/>
    <s v=""/>
    <x v="4"/>
    <n v="65"/>
    <n v="156"/>
    <n v="936"/>
    <n v="936"/>
    <n v="18.200000000000003"/>
    <n v="109.20000000000002"/>
    <n v="109.20000000000002"/>
    <n v="6"/>
    <n v="12.48"/>
    <n v="74.88"/>
  </r>
  <r>
    <n v="3000009551050"/>
    <s v="*"/>
    <s v="6109.10.00"/>
    <x v="1"/>
    <x v="3"/>
    <x v="1"/>
    <s v="T-SHIRT"/>
    <s v="100%CO"/>
    <s v="ITALY"/>
    <s v="SD34"/>
    <s v="SD34FKM00008"/>
    <s v="FWCF9247TS"/>
    <s v="W02/OPTICAL WHITE"/>
    <s v="L"/>
    <s v=""/>
    <x v="7"/>
    <n v="65"/>
    <n v="156"/>
    <n v="312"/>
    <n v="312"/>
    <n v="18.200000000000003"/>
    <n v="36.400000000000006"/>
    <n v="36.400000000000006"/>
    <n v="2"/>
    <n v="12.48"/>
    <n v="24.96"/>
  </r>
  <r>
    <n v="3000009551067"/>
    <s v="*"/>
    <s v="6109.10.00"/>
    <x v="1"/>
    <x v="3"/>
    <x v="1"/>
    <s v="T-SHIRT"/>
    <s v="100%CO"/>
    <s v="ITALY"/>
    <s v="SD34"/>
    <s v="SD34FKM00008"/>
    <s v="FWCF9247TS"/>
    <s v="W02/OPTICAL WHITE"/>
    <s v="XL"/>
    <s v=""/>
    <x v="14"/>
    <n v="65"/>
    <n v="156"/>
    <n v="156"/>
    <n v="156"/>
    <n v="18.200000000000003"/>
    <n v="18.200000000000003"/>
    <n v="18.200000000000003"/>
    <n v="1"/>
    <n v="12.48"/>
    <n v="12.48"/>
  </r>
  <r>
    <n v="3000009554013"/>
    <s v="*"/>
    <s v="6109.10.00"/>
    <x v="1"/>
    <x v="3"/>
    <x v="1"/>
    <s v="T-SHIRT"/>
    <s v="100%CO"/>
    <s v="ITALY"/>
    <s v="SD34"/>
    <s v="SD34FKM00008"/>
    <s v="FWCF9247TS"/>
    <s v="C06/SKYWAY"/>
    <s v="XXS"/>
    <n v="21"/>
    <x v="0"/>
    <n v="65"/>
    <n v="156"/>
    <n v="780"/>
    <n v="780"/>
    <n v="18.200000000000003"/>
    <n v="91.000000000000014"/>
    <n v="91.000000000000014"/>
    <n v="5"/>
    <n v="12.48"/>
    <n v="62.400000000000006"/>
  </r>
  <r>
    <n v="3000009554020"/>
    <s v="*"/>
    <s v="6109.10.00"/>
    <x v="1"/>
    <x v="3"/>
    <x v="1"/>
    <s v="T-SHIRT"/>
    <s v="100%CO"/>
    <s v="ITALY"/>
    <s v="SD34"/>
    <s v="SD34FKM00008"/>
    <s v="FWCF9247TS"/>
    <s v="C06/SKYWAY"/>
    <s v="XS"/>
    <s v=""/>
    <x v="13"/>
    <n v="65"/>
    <n v="156"/>
    <n v="1404"/>
    <n v="1404"/>
    <n v="18.200000000000003"/>
    <n v="163.80000000000001"/>
    <n v="163.80000000000001"/>
    <n v="9"/>
    <n v="12.48"/>
    <n v="112.32000000000001"/>
  </r>
  <r>
    <n v="3000009554037"/>
    <s v="*"/>
    <s v="6109.10.00"/>
    <x v="1"/>
    <x v="3"/>
    <x v="1"/>
    <s v="T-SHIRT"/>
    <s v="100%CO"/>
    <s v="ITALY"/>
    <s v="SD34"/>
    <s v="SD34FKM00008"/>
    <s v="FWCF9247TS"/>
    <s v="C06/SKYWAY"/>
    <s v="S"/>
    <s v=""/>
    <x v="7"/>
    <n v="65"/>
    <n v="156"/>
    <n v="312"/>
    <n v="312"/>
    <n v="18.200000000000003"/>
    <n v="36.400000000000006"/>
    <n v="36.400000000000006"/>
    <n v="2"/>
    <n v="12.48"/>
    <n v="24.96"/>
  </r>
  <r>
    <n v="3000009554044"/>
    <s v="*"/>
    <s v="6109.10.00"/>
    <x v="1"/>
    <x v="3"/>
    <x v="1"/>
    <s v="T-SHIRT"/>
    <s v="100%CO"/>
    <s v="ITALY"/>
    <s v="SD34"/>
    <s v="SD34FKM00008"/>
    <s v="FWCF9247TS"/>
    <s v="C06/SKYWAY"/>
    <s v="M"/>
    <s v=""/>
    <x v="11"/>
    <n v="65"/>
    <n v="156"/>
    <n v="468"/>
    <n v="468"/>
    <n v="18.200000000000003"/>
    <n v="54.600000000000009"/>
    <n v="54.600000000000009"/>
    <n v="3"/>
    <n v="12.48"/>
    <n v="37.44"/>
  </r>
  <r>
    <n v="3000009554051"/>
    <s v="*"/>
    <s v="6109.10.00"/>
    <x v="1"/>
    <x v="3"/>
    <x v="1"/>
    <s v="T-SHIRT"/>
    <s v="100%CO"/>
    <s v="ITALY"/>
    <s v="SD34"/>
    <s v="SD34FKM00008"/>
    <s v="FWCF9247TS"/>
    <s v="C06/SKYWAY"/>
    <s v="L"/>
    <s v=""/>
    <x v="14"/>
    <n v="65"/>
    <n v="156"/>
    <n v="156"/>
    <n v="156"/>
    <n v="18.200000000000003"/>
    <n v="18.200000000000003"/>
    <n v="18.200000000000003"/>
    <n v="1"/>
    <n v="12.48"/>
    <n v="12.48"/>
  </r>
  <r>
    <n v="3000009554068"/>
    <s v="*"/>
    <s v="6109.10.00"/>
    <x v="1"/>
    <x v="3"/>
    <x v="1"/>
    <s v="T-SHIRT"/>
    <s v="100%CO"/>
    <s v="ITALY"/>
    <s v="SD34"/>
    <s v="SD34FKM00008"/>
    <s v="FWCF9247TS"/>
    <s v="C06/SKYWAY"/>
    <s v="XL"/>
    <s v=""/>
    <x v="14"/>
    <n v="65"/>
    <n v="156"/>
    <n v="156"/>
    <n v="156"/>
    <n v="18.200000000000003"/>
    <n v="18.200000000000003"/>
    <n v="18.200000000000003"/>
    <n v="1"/>
    <n v="12.48"/>
    <n v="12.48"/>
  </r>
  <r>
    <n v="3000009553016"/>
    <s v="*"/>
    <s v="6109.10.00"/>
    <x v="1"/>
    <x v="3"/>
    <x v="1"/>
    <s v="T-SHIRT"/>
    <s v="100%CO"/>
    <s v="ITALY"/>
    <s v="SD34"/>
    <s v="SD34FKM00008"/>
    <s v="FWCF9247TS"/>
    <s v="R08/ROSSO MALBORO"/>
    <s v="XXS"/>
    <n v="10"/>
    <x v="17"/>
    <n v="65"/>
    <n v="156"/>
    <n v="624"/>
    <n v="624"/>
    <n v="18.200000000000003"/>
    <n v="72.800000000000011"/>
    <n v="72.800000000000011"/>
    <n v="4"/>
    <n v="12.48"/>
    <n v="49.92"/>
  </r>
  <r>
    <n v="3000009553023"/>
    <s v="*"/>
    <s v="6109.10.00"/>
    <x v="1"/>
    <x v="3"/>
    <x v="1"/>
    <s v="T-SHIRT"/>
    <s v="100%CO"/>
    <s v="ITALY"/>
    <s v="SD34"/>
    <s v="SD34FKM00008"/>
    <s v="FWCF9247TS"/>
    <s v="R08/ROSSO MALBORO"/>
    <s v="XS"/>
    <s v=""/>
    <x v="4"/>
    <n v="65"/>
    <n v="156"/>
    <n v="936"/>
    <n v="936"/>
    <n v="18.200000000000003"/>
    <n v="109.20000000000002"/>
    <n v="109.20000000000002"/>
    <n v="6"/>
    <n v="12.48"/>
    <n v="74.88"/>
  </r>
  <r>
    <n v="3000009263014"/>
    <s v="*"/>
    <s v="6109.10.00"/>
    <x v="1"/>
    <x v="3"/>
    <x v="1"/>
    <s v="T-SHIRT"/>
    <s v="100%CO"/>
    <s v="ITALY"/>
    <s v="SD34"/>
    <s v="SD34FKM00008"/>
    <s v="FWCF9247TS"/>
    <s v="N01/BLACK"/>
    <s v="XXS"/>
    <n v="9"/>
    <x v="11"/>
    <n v="65"/>
    <n v="156"/>
    <n v="468"/>
    <n v="468"/>
    <n v="18.200000000000003"/>
    <n v="54.600000000000009"/>
    <n v="54.600000000000009"/>
    <n v="3"/>
    <n v="12.48"/>
    <n v="37.44"/>
  </r>
  <r>
    <n v="3000009263021"/>
    <s v="*"/>
    <s v="6109.10.00"/>
    <x v="1"/>
    <x v="3"/>
    <x v="1"/>
    <s v="T-SHIRT"/>
    <s v="100%CO"/>
    <s v="ITALY"/>
    <s v="SD34"/>
    <s v="SD34FKM00008"/>
    <s v="FWCF9247TS"/>
    <s v="N01/BLACK"/>
    <s v="XS"/>
    <s v=""/>
    <x v="4"/>
    <n v="65"/>
    <n v="156"/>
    <n v="936"/>
    <n v="936"/>
    <n v="18.200000000000003"/>
    <n v="109.20000000000002"/>
    <n v="109.20000000000002"/>
    <n v="6"/>
    <n v="12.48"/>
    <n v="74.88"/>
  </r>
  <r>
    <n v="3000009552019"/>
    <s v="*"/>
    <s v="6109.10.00"/>
    <x v="1"/>
    <x v="3"/>
    <x v="1"/>
    <s v="T-SHIRT"/>
    <s v="100%CO"/>
    <s v="ITALY"/>
    <s v="SD34"/>
    <s v="SD34FKM00008"/>
    <s v="FWCF9247TS"/>
    <s v="P19/ROSE VIOLET"/>
    <s v="XXS"/>
    <m/>
    <x v="7"/>
    <n v="65"/>
    <n v="156"/>
    <n v="312"/>
    <n v="312"/>
    <n v="18.200000000000003"/>
    <n v="36.400000000000006"/>
    <n v="36.400000000000006"/>
    <n v="2"/>
    <n v="12.48"/>
    <n v="24.96"/>
  </r>
  <r>
    <n v="3000009552026"/>
    <s v="*"/>
    <s v="6109.10.00"/>
    <x v="1"/>
    <x v="3"/>
    <x v="1"/>
    <s v="T-SHIRT"/>
    <s v="100%CO"/>
    <s v="ITALY"/>
    <s v="SD34"/>
    <s v="SD34FKM00008"/>
    <s v="FWCF9247TS"/>
    <s v="P19/ROSE VIOLET"/>
    <s v="XS"/>
    <m/>
    <x v="0"/>
    <n v="65"/>
    <n v="156"/>
    <n v="780"/>
    <n v="780"/>
    <n v="18.200000000000003"/>
    <n v="91.000000000000014"/>
    <n v="91.000000000000014"/>
    <n v="5"/>
    <n v="12.48"/>
    <n v="62.400000000000006"/>
  </r>
  <r>
    <n v="3000009552033"/>
    <s v="*"/>
    <s v="6109.10.00"/>
    <x v="1"/>
    <x v="3"/>
    <x v="1"/>
    <s v="T-SHIRT"/>
    <s v="100%CO"/>
    <s v="ITALY"/>
    <s v="SD34"/>
    <s v="SD34FKM00008"/>
    <s v="FWCF9247TS"/>
    <s v="P19/ROSE VIOLET"/>
    <s v="S"/>
    <m/>
    <x v="14"/>
    <n v="65"/>
    <n v="156"/>
    <n v="156"/>
    <n v="156"/>
    <n v="18.200000000000003"/>
    <n v="18.200000000000003"/>
    <n v="18.200000000000003"/>
    <n v="1"/>
    <n v="12.48"/>
    <n v="12.48"/>
  </r>
  <r>
    <n v="3000009264011"/>
    <s v="*"/>
    <s v="6109.10.00"/>
    <x v="1"/>
    <x v="3"/>
    <x v="1"/>
    <s v="T-SHIRT"/>
    <s v="100%CO"/>
    <s v="ITALY"/>
    <s v="SD34"/>
    <s v="SD34FKM00009"/>
    <s v="FWCF9248TS"/>
    <s v="W02/OPTICAL WHITE"/>
    <s v="XXS"/>
    <m/>
    <x v="0"/>
    <n v="58"/>
    <n v="139"/>
    <n v="695"/>
    <n v="695"/>
    <n v="16.240000000000002"/>
    <n v="81.200000000000017"/>
    <n v="81.200000000000017"/>
    <n v="5"/>
    <n v="11.120000000000001"/>
    <n v="55.600000000000009"/>
  </r>
  <r>
    <n v="3000009264028"/>
    <s v="*"/>
    <s v="6109.10.00"/>
    <x v="1"/>
    <x v="3"/>
    <x v="1"/>
    <s v="T-SHIRT"/>
    <s v="100%CO"/>
    <s v="ITALY"/>
    <s v="SD34"/>
    <s v="SD34FKM00009"/>
    <s v="FWCF9248TS"/>
    <s v="W02/OPTICAL WHITE"/>
    <s v="XS"/>
    <m/>
    <x v="35"/>
    <n v="58"/>
    <n v="139"/>
    <n v="5421"/>
    <n v="5421"/>
    <n v="16.240000000000002"/>
    <n v="633.36000000000013"/>
    <n v="633.36000000000013"/>
    <n v="39"/>
    <n v="11.120000000000001"/>
    <n v="433.68000000000006"/>
  </r>
  <r>
    <n v="3000009264035"/>
    <s v="*"/>
    <s v="6109.10.00"/>
    <x v="1"/>
    <x v="3"/>
    <x v="1"/>
    <s v="T-SHIRT"/>
    <s v="100%CO"/>
    <s v="ITALY"/>
    <s v="SD34"/>
    <s v="SD34FKM00009"/>
    <s v="FWCF9248TS"/>
    <s v="W02/OPTICAL WHITE"/>
    <s v="S"/>
    <m/>
    <x v="38"/>
    <n v="58"/>
    <n v="139"/>
    <n v="4865"/>
    <n v="4865"/>
    <n v="16.240000000000002"/>
    <n v="568.40000000000009"/>
    <n v="568.40000000000009"/>
    <n v="35"/>
    <n v="11.120000000000001"/>
    <n v="389.20000000000005"/>
  </r>
  <r>
    <n v="3000009264042"/>
    <s v="*"/>
    <s v="6109.10.00"/>
    <x v="1"/>
    <x v="3"/>
    <x v="1"/>
    <s v="T-SHIRT"/>
    <s v="100%CO"/>
    <s v="ITALY"/>
    <s v="SD34"/>
    <s v="SD34FKM00009"/>
    <s v="FWCF9248TS"/>
    <s v="W02/OPTICAL WHITE"/>
    <s v="M"/>
    <m/>
    <x v="38"/>
    <n v="58"/>
    <n v="139"/>
    <n v="4865"/>
    <n v="4865"/>
    <n v="16.240000000000002"/>
    <n v="568.40000000000009"/>
    <n v="568.40000000000009"/>
    <n v="35"/>
    <n v="11.120000000000001"/>
    <n v="389.20000000000005"/>
  </r>
  <r>
    <n v="3000009264059"/>
    <s v="*"/>
    <s v="6109.10.00"/>
    <x v="1"/>
    <x v="3"/>
    <x v="1"/>
    <s v="T-SHIRT"/>
    <s v="100%CO"/>
    <s v="ITALY"/>
    <s v="SD34"/>
    <s v="SD34FKM00009"/>
    <s v="FWCF9248TS"/>
    <s v="W02/OPTICAL WHITE"/>
    <s v="L"/>
    <m/>
    <x v="29"/>
    <n v="58"/>
    <n v="139"/>
    <n v="2224"/>
    <n v="2224"/>
    <n v="16.240000000000002"/>
    <n v="259.84000000000003"/>
    <n v="259.84000000000003"/>
    <n v="16"/>
    <n v="11.120000000000001"/>
    <n v="177.92000000000002"/>
  </r>
  <r>
    <n v="3000009558011"/>
    <s v="*"/>
    <s v="6109.10.00"/>
    <x v="1"/>
    <x v="3"/>
    <x v="1"/>
    <s v="T-SHIRT"/>
    <s v="100%CO"/>
    <s v="ITALY"/>
    <s v="SD34"/>
    <s v="SD34FKM00009"/>
    <s v="FWCF9248TS"/>
    <s v="P19/ROSE VIOLET"/>
    <s v="XXS"/>
    <m/>
    <x v="11"/>
    <n v="58"/>
    <n v="139"/>
    <n v="417"/>
    <n v="417"/>
    <n v="16.240000000000002"/>
    <n v="48.720000000000006"/>
    <n v="48.720000000000006"/>
    <n v="3"/>
    <n v="11.120000000000001"/>
    <n v="33.36"/>
  </r>
  <r>
    <n v="3000009558028"/>
    <s v="*"/>
    <s v="6109.10.00"/>
    <x v="1"/>
    <x v="3"/>
    <x v="1"/>
    <s v="T-SHIRT"/>
    <s v="100%CO"/>
    <s v="ITALY"/>
    <s v="SD34"/>
    <s v="SD34FKM00009"/>
    <s v="FWCF9248TS"/>
    <s v="P19/ROSE VIOLET"/>
    <s v="XS"/>
    <m/>
    <x v="0"/>
    <n v="58"/>
    <n v="139"/>
    <n v="695"/>
    <n v="695"/>
    <n v="16.240000000000002"/>
    <n v="81.200000000000017"/>
    <n v="81.200000000000017"/>
    <n v="5"/>
    <n v="11.120000000000001"/>
    <n v="55.600000000000009"/>
  </r>
  <r>
    <n v="3000009558035"/>
    <s v="*"/>
    <s v="6109.10.00"/>
    <x v="1"/>
    <x v="3"/>
    <x v="1"/>
    <s v="T-SHIRT"/>
    <s v="100%CO"/>
    <s v="ITALY"/>
    <s v="SD34"/>
    <s v="SD34FKM00009"/>
    <s v="FWCF9248TS"/>
    <s v="P19/ROSE VIOLET"/>
    <s v="S"/>
    <m/>
    <x v="17"/>
    <n v="58"/>
    <n v="139"/>
    <n v="556"/>
    <n v="556"/>
    <n v="16.240000000000002"/>
    <n v="64.960000000000008"/>
    <n v="64.960000000000008"/>
    <n v="4"/>
    <n v="11.120000000000001"/>
    <n v="44.480000000000004"/>
  </r>
  <r>
    <n v="3000009558042"/>
    <s v="*"/>
    <s v="6109.10.00"/>
    <x v="1"/>
    <x v="3"/>
    <x v="1"/>
    <s v="T-SHIRT"/>
    <s v="100%CO"/>
    <s v="ITALY"/>
    <s v="SD34"/>
    <s v="SD34FKM00009"/>
    <s v="FWCF9248TS"/>
    <s v="P19/ROSE VIOLET"/>
    <s v="M"/>
    <m/>
    <x v="0"/>
    <n v="58"/>
    <n v="139"/>
    <n v="695"/>
    <n v="695"/>
    <n v="16.240000000000002"/>
    <n v="81.200000000000017"/>
    <n v="81.200000000000017"/>
    <n v="5"/>
    <n v="11.120000000000001"/>
    <n v="55.600000000000009"/>
  </r>
  <r>
    <n v="3000009558059"/>
    <s v="*"/>
    <s v="6109.10.00"/>
    <x v="1"/>
    <x v="3"/>
    <x v="1"/>
    <s v="T-SHIRT"/>
    <s v="100%CO"/>
    <s v="ITALY"/>
    <s v="SD34"/>
    <s v="SD34FKM00009"/>
    <s v="FWCF9248TS"/>
    <s v="P19/ROSE VIOLET"/>
    <s v="L"/>
    <m/>
    <x v="16"/>
    <n v="58"/>
    <n v="139"/>
    <n v="1112"/>
    <n v="1112"/>
    <n v="16.240000000000002"/>
    <n v="129.92000000000002"/>
    <n v="129.92000000000002"/>
    <n v="8"/>
    <n v="11.120000000000001"/>
    <n v="88.960000000000008"/>
  </r>
  <r>
    <n v="3000009558066"/>
    <s v="*"/>
    <s v="6109.10.00"/>
    <x v="1"/>
    <x v="3"/>
    <x v="1"/>
    <s v="T-SHIRT"/>
    <s v="100%CO"/>
    <s v="ITALY"/>
    <s v="SD34"/>
    <s v="SD34FKM00009"/>
    <s v="FWCF9248TS"/>
    <s v="P19/ROSE VIOLET"/>
    <s v="XL"/>
    <m/>
    <x v="14"/>
    <n v="58"/>
    <n v="139"/>
    <n v="139"/>
    <n v="139"/>
    <n v="16.240000000000002"/>
    <n v="16.240000000000002"/>
    <n v="16.240000000000002"/>
    <n v="1"/>
    <n v="11.120000000000001"/>
    <n v="11.120000000000001"/>
  </r>
  <r>
    <n v="3000009557021"/>
    <s v="*"/>
    <s v="6109.10.00"/>
    <x v="1"/>
    <x v="3"/>
    <x v="1"/>
    <s v="T-SHIRT"/>
    <s v="100%CO"/>
    <s v="ITALY"/>
    <s v="SD34"/>
    <s v="SD34FKM00009"/>
    <s v="FWCF9248TS"/>
    <s v="N01/BLACK"/>
    <s v="XS"/>
    <m/>
    <x v="24"/>
    <n v="58"/>
    <n v="139"/>
    <n v="1668"/>
    <n v="1668"/>
    <n v="16.240000000000002"/>
    <n v="194.88000000000002"/>
    <n v="194.88000000000002"/>
    <n v="12"/>
    <n v="11.120000000000001"/>
    <n v="133.44"/>
  </r>
  <r>
    <n v="3000009557038"/>
    <s v="*"/>
    <s v="6109.10.00"/>
    <x v="1"/>
    <x v="3"/>
    <x v="1"/>
    <s v="T-SHIRT"/>
    <s v="100%CO"/>
    <s v="ITALY"/>
    <s v="SD34"/>
    <s v="SD34FKM00009"/>
    <s v="FWCF9248TS"/>
    <s v="N01/BLACK"/>
    <s v="S"/>
    <m/>
    <x v="14"/>
    <n v="58"/>
    <n v="139"/>
    <n v="139"/>
    <n v="139"/>
    <n v="16.240000000000002"/>
    <n v="16.240000000000002"/>
    <n v="16.240000000000002"/>
    <n v="1"/>
    <n v="11.120000000000001"/>
    <n v="11.120000000000001"/>
  </r>
  <r>
    <n v="3000009557045"/>
    <s v="*"/>
    <s v="6109.10.00"/>
    <x v="1"/>
    <x v="3"/>
    <x v="1"/>
    <s v="T-SHIRT"/>
    <s v="100%CO"/>
    <s v="ITALY"/>
    <s v="SD34"/>
    <s v="SD34FKM00009"/>
    <s v="FWCF9248TS"/>
    <s v="N01/BLACK"/>
    <s v="M"/>
    <m/>
    <x v="16"/>
    <n v="58"/>
    <n v="139"/>
    <n v="1112"/>
    <n v="1112"/>
    <n v="16.240000000000002"/>
    <n v="129.92000000000002"/>
    <n v="129.92000000000002"/>
    <n v="8"/>
    <n v="11.120000000000001"/>
    <n v="88.960000000000008"/>
  </r>
  <r>
    <n v="3000009557052"/>
    <s v="*"/>
    <s v="6109.10.00"/>
    <x v="1"/>
    <x v="3"/>
    <x v="1"/>
    <s v="T-SHIRT"/>
    <s v="100%CO"/>
    <s v="ITALY"/>
    <s v="SD34"/>
    <s v="SD34FKM00009"/>
    <s v="FWCF9248TS"/>
    <s v="N01/BLACK"/>
    <s v="L"/>
    <m/>
    <x v="0"/>
    <n v="58"/>
    <n v="139"/>
    <n v="695"/>
    <n v="695"/>
    <n v="16.240000000000002"/>
    <n v="81.200000000000017"/>
    <n v="81.200000000000017"/>
    <n v="5"/>
    <n v="11.120000000000001"/>
    <n v="55.600000000000009"/>
  </r>
  <r>
    <n v="3000009555010"/>
    <s v="*"/>
    <s v="6109.10.00"/>
    <x v="1"/>
    <x v="3"/>
    <x v="1"/>
    <s v="T-SHIRT"/>
    <s v="100%CO"/>
    <s v="ITALY"/>
    <s v="SD34"/>
    <s v="SD34FKM00009"/>
    <s v="FWCF9248TS"/>
    <s v="C06/SKYWAY"/>
    <s v="XXS"/>
    <m/>
    <x v="17"/>
    <n v="58"/>
    <n v="139"/>
    <n v="556"/>
    <n v="556"/>
    <n v="16.240000000000002"/>
    <n v="64.960000000000008"/>
    <n v="64.960000000000008"/>
    <n v="4"/>
    <n v="11.120000000000001"/>
    <n v="44.480000000000004"/>
  </r>
  <r>
    <n v="3000009555027"/>
    <s v="*"/>
    <s v="6109.10.00"/>
    <x v="1"/>
    <x v="3"/>
    <x v="1"/>
    <s v="T-SHIRT"/>
    <s v="100%CO"/>
    <s v="ITALY"/>
    <s v="SD34"/>
    <s v="SD34FKM00009"/>
    <s v="FWCF9248TS"/>
    <s v="C06/SKYWAY"/>
    <s v="XS"/>
    <m/>
    <x v="11"/>
    <n v="58"/>
    <n v="139"/>
    <n v="417"/>
    <n v="417"/>
    <n v="16.240000000000002"/>
    <n v="48.720000000000006"/>
    <n v="48.720000000000006"/>
    <n v="3"/>
    <n v="11.120000000000001"/>
    <n v="33.36"/>
  </r>
  <r>
    <n v="3000009555034"/>
    <s v="*"/>
    <s v="6109.10.00"/>
    <x v="1"/>
    <x v="3"/>
    <x v="1"/>
    <s v="T-SHIRT"/>
    <s v="100%CO"/>
    <s v="ITALY"/>
    <s v="SD34"/>
    <s v="SD34FKM00009"/>
    <s v="FWCF9248TS"/>
    <s v="C06/SKYWAY"/>
    <s v="S"/>
    <m/>
    <x v="14"/>
    <n v="58"/>
    <n v="139"/>
    <n v="139"/>
    <n v="139"/>
    <n v="16.240000000000002"/>
    <n v="16.240000000000002"/>
    <n v="16.240000000000002"/>
    <n v="1"/>
    <n v="11.120000000000001"/>
    <n v="11.120000000000001"/>
  </r>
  <r>
    <n v="3000009555058"/>
    <s v="*"/>
    <s v="6109.10.00"/>
    <x v="1"/>
    <x v="3"/>
    <x v="1"/>
    <s v="T-SHIRT"/>
    <s v="100%CO"/>
    <s v="ITALY"/>
    <s v="SD34"/>
    <s v="SD34FKM00009"/>
    <s v="FWCF9248TS"/>
    <s v="C06/SKYWAY"/>
    <s v="L"/>
    <m/>
    <x v="7"/>
    <n v="58"/>
    <n v="139"/>
    <n v="278"/>
    <n v="278"/>
    <n v="16.240000000000002"/>
    <n v="32.480000000000004"/>
    <n v="32.480000000000004"/>
    <n v="2"/>
    <n v="11.120000000000001"/>
    <n v="22.240000000000002"/>
  </r>
  <r>
    <n v="3000009555065"/>
    <s v="*"/>
    <s v="6109.10.00"/>
    <x v="1"/>
    <x v="3"/>
    <x v="1"/>
    <s v="T-SHIRT"/>
    <s v="100%CO"/>
    <s v="ITALY"/>
    <s v="SD34"/>
    <s v="SD34FKM00009"/>
    <s v="FWCF9248TS"/>
    <s v="C06/SKYWAY"/>
    <s v="XL"/>
    <m/>
    <x v="7"/>
    <n v="58"/>
    <n v="139"/>
    <n v="278"/>
    <n v="278"/>
    <n v="16.240000000000002"/>
    <n v="32.480000000000004"/>
    <n v="32.480000000000004"/>
    <n v="2"/>
    <n v="11.120000000000001"/>
    <n v="22.240000000000002"/>
  </r>
  <r>
    <n v="3000009566030"/>
    <s v="*"/>
    <s v="6109.10.00"/>
    <x v="1"/>
    <x v="3"/>
    <x v="1"/>
    <s v="T-SHIRT"/>
    <s v="100%CO"/>
    <s v="ITALY"/>
    <s v="SD34"/>
    <s v="SD34FKM00011"/>
    <s v="FWCF9250TS"/>
    <s v="P19/ROSE VIOLET"/>
    <s v="S"/>
    <n v="2"/>
    <x v="7"/>
    <n v="28"/>
    <n v="67"/>
    <n v="134"/>
    <n v="134"/>
    <n v="7.8400000000000007"/>
    <n v="15.680000000000001"/>
    <n v="15.680000000000001"/>
    <n v="2"/>
    <n v="5.36"/>
    <n v="10.72"/>
  </r>
  <r>
    <n v="1100000141648"/>
    <s v="*"/>
    <s v="6109.10.00"/>
    <x v="1"/>
    <x v="3"/>
    <x v="1"/>
    <s v="T-SHIRT GIROCOLLO MEZZA MANICA"/>
    <s v="100%CO"/>
    <s v="ITALY"/>
    <s v="SD34"/>
    <s v="SD34FKM00013"/>
    <s v="FWF9700TS 2012"/>
    <s v="W002/OFF WHITE"/>
    <s v="L"/>
    <n v="1"/>
    <x v="14"/>
    <n v="44"/>
    <n v="106"/>
    <n v="106"/>
    <n v="106"/>
    <n v="12.32"/>
    <n v="12.32"/>
    <n v="12.32"/>
    <n v="1"/>
    <n v="8.48"/>
    <n v="8.48"/>
  </r>
  <r>
    <s v="*"/>
    <s v="*"/>
    <s v="6110.20.99"/>
    <x v="1"/>
    <x v="3"/>
    <x v="1"/>
    <s v="T-SHIRT URIELLE"/>
    <s v="95%CO 5%EA"/>
    <s v="TURKEY"/>
    <s v="SD34"/>
    <s v="SD34FKM10012"/>
    <s v="FWCS8177TS"/>
    <s v="GRIGIO PERLA"/>
    <s v="XS"/>
    <n v="1"/>
    <x v="14"/>
    <n v="43"/>
    <n v="103"/>
    <n v="103"/>
    <n v="103"/>
    <n v="12.040000000000001"/>
    <n v="12.040000000000001"/>
    <n v="12.040000000000001"/>
    <n v="1"/>
    <n v="8.24"/>
    <n v="8.24"/>
  </r>
  <r>
    <s v="*"/>
    <s v="*"/>
    <s v="6110.20.99"/>
    <x v="1"/>
    <x v="3"/>
    <x v="1"/>
    <s v="T-SHIRT VORONWE"/>
    <s v="95%CO 5%EA"/>
    <s v="CHINA"/>
    <s v="SD34"/>
    <s v="SD34FKM10051"/>
    <s v="FWCF7238TS"/>
    <s v="BIANCO AIRONE"/>
    <s v="XXS"/>
    <n v="4"/>
    <x v="14"/>
    <n v="43"/>
    <n v="103"/>
    <n v="103"/>
    <n v="103"/>
    <n v="12.040000000000001"/>
    <n v="12.040000000000001"/>
    <n v="12.040000000000001"/>
    <n v="1"/>
    <n v="8.24"/>
    <n v="8.24"/>
  </r>
  <r>
    <s v="*"/>
    <s v="*"/>
    <s v="6110.20.99"/>
    <x v="1"/>
    <x v="3"/>
    <x v="1"/>
    <s v="T-SHIRT VORONWE"/>
    <s v="95%CO 5%EA"/>
    <s v="CHINA"/>
    <s v="SD34"/>
    <s v="SD34FKM10051"/>
    <s v="FWCF7238TS"/>
    <s v="BIANCO AIRONE"/>
    <s v="S"/>
    <s v=""/>
    <x v="7"/>
    <n v="43"/>
    <n v="103"/>
    <n v="206"/>
    <n v="206"/>
    <n v="12.040000000000001"/>
    <n v="24.080000000000002"/>
    <n v="24.080000000000002"/>
    <n v="2"/>
    <n v="8.24"/>
    <n v="16.48"/>
  </r>
  <r>
    <s v="*"/>
    <s v="*"/>
    <s v="6110.20.99"/>
    <x v="1"/>
    <x v="3"/>
    <x v="1"/>
    <s v="T-SHIRT VORONWE"/>
    <s v="95%CO 5%EA"/>
    <s v="CHINA"/>
    <s v="SD34"/>
    <s v="SD34FKM10051"/>
    <s v="FWCF7238TS"/>
    <s v="BIANCO AIRONE"/>
    <s v="L"/>
    <s v=""/>
    <x v="14"/>
    <n v="43"/>
    <n v="103"/>
    <n v="103"/>
    <n v="103"/>
    <n v="12.040000000000001"/>
    <n v="12.040000000000001"/>
    <n v="12.040000000000001"/>
    <n v="1"/>
    <n v="8.24"/>
    <n v="8.24"/>
  </r>
  <r>
    <n v="3000008150025"/>
    <s v="*"/>
    <s v="6109.90.20"/>
    <x v="1"/>
    <x v="3"/>
    <x v="1"/>
    <s v="T-SHIRT ALEXANE"/>
    <s v="55%PL 45%ME"/>
    <s v="ITALY"/>
    <s v="SD34"/>
    <s v="SD34FKM10081"/>
    <s v="FWCS9102TS"/>
    <s v="B01/BLU NAVY"/>
    <s v="XS"/>
    <n v="2"/>
    <x v="7"/>
    <n v="66"/>
    <n v="158"/>
    <n v="316"/>
    <n v="316"/>
    <n v="18.48"/>
    <n v="36.96"/>
    <n v="36.96"/>
    <n v="2"/>
    <n v="12.64"/>
    <n v="25.28"/>
  </r>
  <r>
    <n v="3000008151022"/>
    <s v="*"/>
    <s v="6109.10.00"/>
    <x v="1"/>
    <x v="3"/>
    <x v="1"/>
    <s v="T-SHIRT CANDICE"/>
    <s v="100%CO"/>
    <s v="ITALY"/>
    <s v="SD34"/>
    <s v="SD34FKM10082"/>
    <s v="FWCS9103TS"/>
    <s v="W02/OPTICAL WHITE"/>
    <s v="XS"/>
    <n v="1"/>
    <x v="14"/>
    <n v="66"/>
    <n v="158"/>
    <n v="158"/>
    <n v="158"/>
    <n v="18.48"/>
    <n v="18.48"/>
    <n v="18.48"/>
    <n v="1"/>
    <n v="12.64"/>
    <n v="12.64"/>
  </r>
  <r>
    <n v="3000008154023"/>
    <s v="*"/>
    <s v="6109.10.00"/>
    <x v="1"/>
    <x v="3"/>
    <x v="1"/>
    <s v="T-SHIRT JOSETTE"/>
    <s v="100%CO"/>
    <s v="ITALY"/>
    <s v="SD34"/>
    <s v="SD34FKM10083"/>
    <s v="FWCS9104TS"/>
    <s v="W02/OPTICAL WHITE"/>
    <s v="XS"/>
    <n v="2"/>
    <x v="7"/>
    <n v="66"/>
    <n v="158"/>
    <n v="316"/>
    <n v="316"/>
    <n v="18.48"/>
    <n v="36.96"/>
    <n v="36.96"/>
    <n v="2"/>
    <n v="12.64"/>
    <n v="25.28"/>
  </r>
  <r>
    <n v="3000008214024"/>
    <s v="*"/>
    <s v="6109.10.00"/>
    <x v="1"/>
    <x v="3"/>
    <x v="1"/>
    <s v="T-SHIRT MICHELINE"/>
    <s v="100%CO"/>
    <s v="TURCHIA"/>
    <s v="SD34"/>
    <s v="SD34FKM10085"/>
    <s v="FWCS9149TS"/>
    <s v="K66/ALL OVER CIELO"/>
    <s v="XS"/>
    <n v="2"/>
    <x v="7"/>
    <n v="72"/>
    <n v="173"/>
    <n v="346"/>
    <n v="346"/>
    <n v="20.160000000000004"/>
    <n v="40.320000000000007"/>
    <n v="40.320000000000007"/>
    <n v="2"/>
    <n v="13.84"/>
    <n v="27.68"/>
  </r>
  <r>
    <n v="3000008215014"/>
    <s v="*"/>
    <s v="6109.10.00"/>
    <x v="1"/>
    <x v="3"/>
    <x v="1"/>
    <s v="T-SHIRT CLELIE"/>
    <s v="90%CO 10%EA"/>
    <s v="ITALY"/>
    <s v="SD34"/>
    <s v="SD34FKM10086"/>
    <s v="FWCS9150TS"/>
    <s v="N01/BLACK"/>
    <s v="XXS"/>
    <n v="59"/>
    <x v="7"/>
    <n v="72"/>
    <n v="173"/>
    <n v="346"/>
    <n v="346"/>
    <n v="20.160000000000004"/>
    <n v="40.320000000000007"/>
    <n v="40.320000000000007"/>
    <n v="2"/>
    <n v="13.84"/>
    <n v="27.68"/>
  </r>
  <r>
    <n v="3000008215021"/>
    <s v="*"/>
    <s v="6109.10.00"/>
    <x v="1"/>
    <x v="3"/>
    <x v="1"/>
    <s v="T-SHIRT CLELIE"/>
    <s v="90%CO 10%EA"/>
    <s v="ITALY"/>
    <s v="SD34"/>
    <s v="SD34FKM10086"/>
    <s v="FWCS9150TS"/>
    <s v="N01/BLACK"/>
    <s v="XS"/>
    <s v=""/>
    <x v="24"/>
    <n v="72"/>
    <n v="173"/>
    <n v="2076"/>
    <n v="2076"/>
    <n v="20.160000000000004"/>
    <n v="241.92000000000004"/>
    <n v="241.92000000000004"/>
    <n v="12"/>
    <n v="13.84"/>
    <n v="166.07999999999998"/>
  </r>
  <r>
    <n v="3000008215038"/>
    <s v="*"/>
    <s v="6109.10.00"/>
    <x v="1"/>
    <x v="3"/>
    <x v="1"/>
    <s v="T-SHIRT CLELIE"/>
    <s v="90%CO 10%EA"/>
    <s v="ITALY"/>
    <s v="SD34"/>
    <s v="SD34FKM10086"/>
    <s v="FWCS9150TS"/>
    <s v="N01/BLACK"/>
    <s v="S"/>
    <s v=""/>
    <x v="9"/>
    <n v="72"/>
    <n v="173"/>
    <n v="2422"/>
    <n v="2422"/>
    <n v="20.160000000000004"/>
    <n v="282.24000000000007"/>
    <n v="282.24000000000007"/>
    <n v="14"/>
    <n v="13.84"/>
    <n v="193.76"/>
  </r>
  <r>
    <n v="3000008215045"/>
    <s v="*"/>
    <s v="6109.10.00"/>
    <x v="1"/>
    <x v="3"/>
    <x v="1"/>
    <s v="T-SHIRT CLELIE"/>
    <s v="90%CO 10%EA"/>
    <s v="ITALY"/>
    <s v="SD34"/>
    <s v="SD34FKM10086"/>
    <s v="FWCS9150TS"/>
    <s v="N01/BLACK"/>
    <s v="M"/>
    <s v=""/>
    <x v="6"/>
    <n v="72"/>
    <n v="173"/>
    <n v="2595"/>
    <n v="2595"/>
    <n v="20.160000000000004"/>
    <n v="302.40000000000003"/>
    <n v="302.40000000000003"/>
    <n v="15"/>
    <n v="13.84"/>
    <n v="207.6"/>
  </r>
  <r>
    <n v="3000008215052"/>
    <s v="*"/>
    <s v="6109.10.00"/>
    <x v="1"/>
    <x v="3"/>
    <x v="1"/>
    <s v="T-SHIRT CLELIE"/>
    <s v="90%CO 10%EA"/>
    <s v="ITALY"/>
    <s v="SD34"/>
    <s v="SD34FKM10086"/>
    <s v="FWCS9150TS"/>
    <s v="N01/BLACK"/>
    <s v="L"/>
    <s v=""/>
    <x v="9"/>
    <n v="72"/>
    <n v="173"/>
    <n v="2422"/>
    <n v="2422"/>
    <n v="20.160000000000004"/>
    <n v="282.24000000000007"/>
    <n v="282.24000000000007"/>
    <n v="14"/>
    <n v="13.84"/>
    <n v="193.76"/>
  </r>
  <r>
    <n v="3000008215069"/>
    <s v="*"/>
    <s v="6109.10.00"/>
    <x v="1"/>
    <x v="3"/>
    <x v="1"/>
    <s v="T-SHIRT CLELIE"/>
    <s v="90%CO 10%EA"/>
    <s v="ITALY"/>
    <s v="SD34"/>
    <s v="SD34FKM10086"/>
    <s v="FWCS9150TS"/>
    <s v="N01/BLACK"/>
    <s v="XL"/>
    <s v=""/>
    <x v="7"/>
    <n v="72"/>
    <n v="173"/>
    <n v="346"/>
    <n v="346"/>
    <n v="20.160000000000004"/>
    <n v="40.320000000000007"/>
    <n v="40.320000000000007"/>
    <n v="2"/>
    <n v="13.84"/>
    <n v="27.68"/>
  </r>
  <r>
    <n v="3000008216011"/>
    <s v="*"/>
    <s v="6109.10.00"/>
    <x v="1"/>
    <x v="3"/>
    <x v="1"/>
    <s v="T-SHIRT CLELIE"/>
    <s v="90%CO 10%EA"/>
    <s v="ITALY"/>
    <s v="SD34"/>
    <s v="SD34FKM10086"/>
    <s v="FWCS9150TS"/>
    <s v="W02/OPTICAL WHITE"/>
    <s v="XXS"/>
    <n v="18"/>
    <x v="14"/>
    <n v="72"/>
    <n v="173"/>
    <n v="173"/>
    <n v="173"/>
    <n v="20.160000000000004"/>
    <n v="20.160000000000004"/>
    <n v="20.160000000000004"/>
    <n v="1"/>
    <n v="13.84"/>
    <n v="13.84"/>
  </r>
  <r>
    <n v="3000008216028"/>
    <s v="*"/>
    <s v="6109.10.00"/>
    <x v="1"/>
    <x v="3"/>
    <x v="1"/>
    <s v="T-SHIRT CLELIE"/>
    <s v="90%CO 10%EA"/>
    <s v="ITALY"/>
    <s v="SD34"/>
    <s v="SD34FKM10086"/>
    <s v="FWCS9150TS"/>
    <s v="W02/OPTICAL WHITE"/>
    <s v="XS"/>
    <s v=""/>
    <x v="17"/>
    <n v="72"/>
    <n v="173"/>
    <n v="692"/>
    <n v="692"/>
    <n v="20.160000000000004"/>
    <n v="80.640000000000015"/>
    <n v="80.640000000000015"/>
    <n v="4"/>
    <n v="13.84"/>
    <n v="55.36"/>
  </r>
  <r>
    <n v="3000008216035"/>
    <s v="*"/>
    <s v="6109.10.00"/>
    <x v="1"/>
    <x v="3"/>
    <x v="1"/>
    <s v="T-SHIRT CLELIE"/>
    <s v="90%CO 10%EA"/>
    <s v="ITALY"/>
    <s v="SD34"/>
    <s v="SD34FKM10086"/>
    <s v="FWCS9150TS"/>
    <s v="W02/OPTICAL WHITE"/>
    <s v="S"/>
    <s v=""/>
    <x v="17"/>
    <n v="72"/>
    <n v="173"/>
    <n v="692"/>
    <n v="692"/>
    <n v="20.160000000000004"/>
    <n v="80.640000000000015"/>
    <n v="80.640000000000015"/>
    <n v="4"/>
    <n v="13.84"/>
    <n v="55.36"/>
  </r>
  <r>
    <n v="3000008216042"/>
    <s v="*"/>
    <s v="6109.10.00"/>
    <x v="1"/>
    <x v="3"/>
    <x v="1"/>
    <s v="T-SHIRT CLELIE"/>
    <s v="90%CO 10%EA"/>
    <s v="ITALY"/>
    <s v="SD34"/>
    <s v="SD34FKM10086"/>
    <s v="FWCS9150TS"/>
    <s v="W02/OPTICAL WHITE"/>
    <s v="M"/>
    <s v=""/>
    <x v="0"/>
    <n v="72"/>
    <n v="173"/>
    <n v="865"/>
    <n v="865"/>
    <n v="20.160000000000004"/>
    <n v="100.80000000000001"/>
    <n v="100.80000000000001"/>
    <n v="5"/>
    <n v="13.84"/>
    <n v="69.2"/>
  </r>
  <r>
    <n v="3000008216059"/>
    <s v="*"/>
    <s v="6109.10.00"/>
    <x v="1"/>
    <x v="3"/>
    <x v="1"/>
    <s v="T-SHIRT CLELIE"/>
    <s v="90%CO 10%EA"/>
    <s v="ITALY"/>
    <s v="SD34"/>
    <s v="SD34FKM10086"/>
    <s v="FWCS9150TS"/>
    <s v="W02/OPTICAL WHITE"/>
    <s v="L"/>
    <s v=""/>
    <x v="17"/>
    <n v="72"/>
    <n v="173"/>
    <n v="692"/>
    <n v="692"/>
    <n v="20.160000000000004"/>
    <n v="80.640000000000015"/>
    <n v="80.640000000000015"/>
    <n v="4"/>
    <n v="13.84"/>
    <n v="55.36"/>
  </r>
  <r>
    <n v="3000008219012"/>
    <s v="*"/>
    <s v="6109.10.00"/>
    <x v="1"/>
    <x v="3"/>
    <x v="1"/>
    <s v="T-SHIRT FRANCE"/>
    <s v="100%CO"/>
    <s v="ITALY"/>
    <s v="SD34"/>
    <s v="SD34FKM10087"/>
    <s v="FWCS9151TS"/>
    <s v="W02/OPTICAL WHITE"/>
    <s v="XXS"/>
    <m/>
    <x v="10"/>
    <n v="57"/>
    <n v="137"/>
    <n v="1370"/>
    <n v="1370"/>
    <n v="15.96"/>
    <n v="159.60000000000002"/>
    <n v="159.60000000000002"/>
    <n v="10"/>
    <n v="10.96"/>
    <n v="109.60000000000001"/>
  </r>
  <r>
    <n v="3000008219029"/>
    <s v="*"/>
    <s v="6109.10.00"/>
    <x v="1"/>
    <x v="3"/>
    <x v="1"/>
    <s v="T-SHIRT FRANCE"/>
    <s v="100%CO"/>
    <s v="ITALY"/>
    <s v="SD34"/>
    <s v="SD34FKM10087"/>
    <s v="FWCS9151TS"/>
    <s v="W02/OPTICAL WHITE"/>
    <s v="XS"/>
    <s v=""/>
    <x v="32"/>
    <n v="57"/>
    <n v="137"/>
    <n v="5617"/>
    <n v="5617"/>
    <n v="15.96"/>
    <n v="654.36"/>
    <n v="654.36"/>
    <n v="41"/>
    <n v="10.96"/>
    <n v="449.36"/>
  </r>
  <r>
    <n v="3000008219036"/>
    <s v="*"/>
    <s v="6109.10.00"/>
    <x v="1"/>
    <x v="3"/>
    <x v="1"/>
    <s v="T-SHIRT FRANCE"/>
    <s v="100%CO"/>
    <s v="ITALY"/>
    <s v="SD34"/>
    <s v="SD34FKM10087"/>
    <s v="FWCS9151TS"/>
    <s v="W02/OPTICAL WHITE"/>
    <s v="S"/>
    <s v=""/>
    <x v="35"/>
    <n v="57"/>
    <n v="137"/>
    <n v="5343"/>
    <n v="5343"/>
    <n v="15.96"/>
    <n v="622.44000000000005"/>
    <n v="622.44000000000005"/>
    <n v="39"/>
    <n v="10.96"/>
    <n v="427.44000000000005"/>
  </r>
  <r>
    <n v="3000008219043"/>
    <s v="*"/>
    <s v="6109.10.00"/>
    <x v="1"/>
    <x v="3"/>
    <x v="1"/>
    <s v="T-SHIRT FRANCE"/>
    <s v="100%CO"/>
    <s v="ITALY"/>
    <s v="SD34"/>
    <s v="SD34FKM10087"/>
    <s v="FWCS9151TS"/>
    <s v="W02/OPTICAL WHITE"/>
    <s v="M"/>
    <s v=""/>
    <x v="25"/>
    <n v="57"/>
    <n v="137"/>
    <n v="2603"/>
    <n v="2603"/>
    <n v="15.96"/>
    <n v="303.24"/>
    <n v="303.24"/>
    <n v="19"/>
    <n v="10.96"/>
    <n v="208.24"/>
  </r>
  <r>
    <n v="3000008236057"/>
    <s v="*"/>
    <s v="6109.10.00"/>
    <x v="1"/>
    <x v="3"/>
    <x v="1"/>
    <s v="T-SHIRT CHLOE"/>
    <s v="100%CO"/>
    <s v="ITALY"/>
    <s v="SD34"/>
    <s v="SD34FKM10089"/>
    <s v="FWCS9159TS"/>
    <s v="W02/OPTICAL WHITE"/>
    <s v="L"/>
    <n v="1"/>
    <x v="14"/>
    <n v="45"/>
    <n v="108"/>
    <n v="108"/>
    <n v="108"/>
    <n v="12.600000000000001"/>
    <n v="12.600000000000001"/>
    <n v="12.600000000000001"/>
    <n v="1"/>
    <n v="8.64"/>
    <n v="8.64"/>
  </r>
  <r>
    <n v="3000008240023"/>
    <s v="*"/>
    <s v="6109.10.00"/>
    <x v="1"/>
    <x v="3"/>
    <x v="1"/>
    <s v="T-SHIRT GINETTE"/>
    <s v="100%CO"/>
    <s v="ITALY"/>
    <s v="SD34"/>
    <s v="SD34FKM10090"/>
    <s v="FWCS9160TS"/>
    <s v="N01/BLACK"/>
    <s v="XS"/>
    <n v="3"/>
    <x v="11"/>
    <n v="50"/>
    <n v="120"/>
    <n v="360"/>
    <n v="360"/>
    <n v="14.000000000000002"/>
    <n v="42.000000000000007"/>
    <n v="42.000000000000007"/>
    <n v="3"/>
    <n v="9.6"/>
    <n v="28.799999999999997"/>
  </r>
  <r>
    <n v="3000008246025"/>
    <s v="*"/>
    <s v="6109.10.00"/>
    <x v="1"/>
    <x v="3"/>
    <x v="1"/>
    <s v="T-SHIRT CLOTHILDE"/>
    <s v="100%CO"/>
    <s v="ITALY"/>
    <s v="SD34"/>
    <s v="SD34FKM10092"/>
    <s v="FWCS9163TS"/>
    <s v="W02/OPTICAL WHITE"/>
    <s v="XS"/>
    <n v="4"/>
    <x v="17"/>
    <n v="50"/>
    <n v="120"/>
    <n v="480"/>
    <n v="480"/>
    <n v="14.000000000000002"/>
    <n v="56.000000000000007"/>
    <n v="56.000000000000007"/>
    <n v="4"/>
    <n v="9.6"/>
    <n v="38.4"/>
  </r>
  <r>
    <n v="3000009888019"/>
    <s v="*"/>
    <s v="6110.20.99"/>
    <x v="1"/>
    <x v="3"/>
    <x v="1"/>
    <s v="T-SHIRT SQUARE"/>
    <s v="95%CO 5%EA"/>
    <s v="TURCHIA"/>
    <s v="SD34"/>
    <s v="SD34FKM10094"/>
    <s v="FWCS9187TS"/>
    <s v="W02/OPTICAL WHITE"/>
    <s v="XXS"/>
    <n v="13"/>
    <x v="14"/>
    <n v="54"/>
    <n v="130"/>
    <n v="130"/>
    <n v="130"/>
    <n v="15.120000000000001"/>
    <n v="15.120000000000001"/>
    <n v="15.120000000000001"/>
    <n v="1"/>
    <n v="10.4"/>
    <n v="10.4"/>
  </r>
  <r>
    <n v="3000009888026"/>
    <s v="*"/>
    <s v="6110.20.99"/>
    <x v="1"/>
    <x v="3"/>
    <x v="1"/>
    <s v="T-SHIRT SQUARE"/>
    <s v="95%CO 5%EA"/>
    <s v="TURCHIA"/>
    <s v="SD34"/>
    <s v="SD34FKM10094"/>
    <s v="FWCS9187TS"/>
    <s v="W02/OPTICAL WHITE"/>
    <s v="XS"/>
    <s v=""/>
    <x v="7"/>
    <n v="54"/>
    <n v="130"/>
    <n v="260"/>
    <n v="260"/>
    <n v="15.120000000000001"/>
    <n v="30.240000000000002"/>
    <n v="30.240000000000002"/>
    <n v="2"/>
    <n v="10.4"/>
    <n v="20.8"/>
  </r>
  <r>
    <n v="3000009888033"/>
    <s v="*"/>
    <s v="6110.20.99"/>
    <x v="1"/>
    <x v="3"/>
    <x v="1"/>
    <s v="T-SHIRT SQUARE"/>
    <s v="95%CO 5%EA"/>
    <s v="TURCHIA"/>
    <s v="SD34"/>
    <s v="SD34FKM10094"/>
    <s v="FWCS9187TS"/>
    <s v="W02/OPTICAL WHITE"/>
    <s v="S"/>
    <s v=""/>
    <x v="17"/>
    <n v="54"/>
    <n v="130"/>
    <n v="520"/>
    <n v="520"/>
    <n v="15.120000000000001"/>
    <n v="60.480000000000004"/>
    <n v="60.480000000000004"/>
    <n v="4"/>
    <n v="10.4"/>
    <n v="41.6"/>
  </r>
  <r>
    <n v="3000009888040"/>
    <s v="*"/>
    <s v="6110.20.99"/>
    <x v="1"/>
    <x v="3"/>
    <x v="1"/>
    <s v="T-SHIRT SQUARE"/>
    <s v="95%CO 5%EA"/>
    <s v="TURCHIA"/>
    <s v="SD34"/>
    <s v="SD34FKM10094"/>
    <s v="FWCS9187TS"/>
    <s v="W02/OPTICAL WHITE"/>
    <s v="M"/>
    <s v=""/>
    <x v="17"/>
    <n v="54"/>
    <n v="130"/>
    <n v="520"/>
    <n v="520"/>
    <n v="15.120000000000001"/>
    <n v="60.480000000000004"/>
    <n v="60.480000000000004"/>
    <n v="4"/>
    <n v="10.4"/>
    <n v="41.6"/>
  </r>
  <r>
    <n v="3000009888057"/>
    <s v="*"/>
    <s v="6110.20.99"/>
    <x v="1"/>
    <x v="3"/>
    <x v="1"/>
    <s v="T-SHIRT SQUARE"/>
    <s v="95%CO 5%EA"/>
    <s v="TURCHIA"/>
    <s v="SD34"/>
    <s v="SD34FKM10094"/>
    <s v="FWCS9187TS"/>
    <s v="W02/OPTICAL WHITE"/>
    <s v="L"/>
    <s v=""/>
    <x v="7"/>
    <n v="54"/>
    <n v="130"/>
    <n v="260"/>
    <n v="260"/>
    <n v="15.120000000000001"/>
    <n v="30.240000000000002"/>
    <n v="30.240000000000002"/>
    <n v="2"/>
    <n v="10.4"/>
    <n v="20.8"/>
  </r>
  <r>
    <n v="3000009889023"/>
    <s v="*"/>
    <s v="6110.20.99"/>
    <x v="1"/>
    <x v="3"/>
    <x v="1"/>
    <s v="T-SHIRT SQUARE"/>
    <s v="95%CO 5%EA"/>
    <s v="TURCHIA"/>
    <s v="SD34"/>
    <s v="SD34FKM10094"/>
    <s v="FWCS9187TS"/>
    <s v="B01/BLU NAVY"/>
    <s v="XS"/>
    <n v="11"/>
    <x v="7"/>
    <n v="54"/>
    <n v="130"/>
    <n v="260"/>
    <n v="260"/>
    <n v="15.120000000000001"/>
    <n v="30.240000000000002"/>
    <n v="30.240000000000002"/>
    <n v="2"/>
    <n v="10.4"/>
    <n v="20.8"/>
  </r>
  <r>
    <n v="3000009889030"/>
    <s v="*"/>
    <s v="6110.20.99"/>
    <x v="1"/>
    <x v="3"/>
    <x v="1"/>
    <s v="T-SHIRT SQUARE"/>
    <s v="95%CO 5%EA"/>
    <s v="TURCHIA"/>
    <s v="SD34"/>
    <s v="SD34FKM10094"/>
    <s v="FWCS9187TS"/>
    <s v="B01/BLU NAVY"/>
    <s v="S"/>
    <s v=""/>
    <x v="7"/>
    <n v="54"/>
    <n v="130"/>
    <n v="260"/>
    <n v="260"/>
    <n v="15.120000000000001"/>
    <n v="30.240000000000002"/>
    <n v="30.240000000000002"/>
    <n v="2"/>
    <n v="10.4"/>
    <n v="20.8"/>
  </r>
  <r>
    <n v="3000009889047"/>
    <s v="*"/>
    <s v="6110.20.99"/>
    <x v="1"/>
    <x v="3"/>
    <x v="1"/>
    <s v="T-SHIRT SQUARE"/>
    <s v="95%CO 5%EA"/>
    <s v="TURCHIA"/>
    <s v="SD34"/>
    <s v="SD34FKM10094"/>
    <s v="FWCS9187TS"/>
    <s v="B01/BLU NAVY"/>
    <s v="M"/>
    <s v=""/>
    <x v="17"/>
    <n v="54"/>
    <n v="130"/>
    <n v="520"/>
    <n v="520"/>
    <n v="15.120000000000001"/>
    <n v="60.480000000000004"/>
    <n v="60.480000000000004"/>
    <n v="4"/>
    <n v="10.4"/>
    <n v="41.6"/>
  </r>
  <r>
    <n v="3000009889054"/>
    <s v="*"/>
    <s v="6110.20.99"/>
    <x v="1"/>
    <x v="3"/>
    <x v="1"/>
    <s v="T-SHIRT SQUARE"/>
    <s v="95%CO 5%EA"/>
    <s v="TURCHIA"/>
    <s v="SD34"/>
    <s v="SD34FKM10094"/>
    <s v="FWCS9187TS"/>
    <s v="B01/BLU NAVY"/>
    <s v="L"/>
    <s v=""/>
    <x v="11"/>
    <n v="54"/>
    <n v="130"/>
    <n v="390"/>
    <n v="390"/>
    <n v="15.120000000000001"/>
    <n v="45.36"/>
    <n v="45.36"/>
    <n v="3"/>
    <n v="10.4"/>
    <n v="31.200000000000003"/>
  </r>
  <r>
    <n v="3000009891033"/>
    <s v="*"/>
    <s v="6110.20.99"/>
    <x v="1"/>
    <x v="3"/>
    <x v="1"/>
    <s v="T-SHIRT SQUARE M/C"/>
    <s v="95%CO 5%EA"/>
    <s v="TURCHIA"/>
    <s v="SD34"/>
    <s v="SD34FKM10095"/>
    <s v="FWCS9188TS"/>
    <s v="W02/OPTICAL WHITE"/>
    <s v="S"/>
    <n v="1"/>
    <x v="14"/>
    <n v="55"/>
    <n v="132"/>
    <n v="132"/>
    <n v="132"/>
    <n v="15.400000000000002"/>
    <n v="15.400000000000002"/>
    <n v="15.400000000000002"/>
    <n v="1"/>
    <n v="10.56"/>
    <n v="10.56"/>
  </r>
  <r>
    <n v="3000009896014"/>
    <s v="*"/>
    <s v="6110.20.99"/>
    <x v="1"/>
    <x v="3"/>
    <x v="1"/>
    <s v="T-SHIRT SLIM  M/C"/>
    <s v="95%CO 5%EA"/>
    <s v="TURCHIA"/>
    <s v="SD34"/>
    <s v="SD34FKM10097"/>
    <s v="FWCS9190TS"/>
    <s v="B15/BLUETTE"/>
    <s v="XXS"/>
    <n v="14"/>
    <x v="14"/>
    <n v="45"/>
    <n v="108"/>
    <n v="108"/>
    <n v="108"/>
    <n v="12.600000000000001"/>
    <n v="12.600000000000001"/>
    <n v="12.600000000000001"/>
    <n v="1"/>
    <n v="8.64"/>
    <n v="8.64"/>
  </r>
  <r>
    <n v="3000009896021"/>
    <s v="*"/>
    <s v="6110.20.99"/>
    <x v="1"/>
    <x v="3"/>
    <x v="1"/>
    <s v="T-SHIRT SLIM  M/C"/>
    <s v="95%CO 5%EA"/>
    <s v="TURCHIA"/>
    <s v="SD34"/>
    <s v="SD34FKM10097"/>
    <s v="FWCS9190TS"/>
    <s v="B15/BLUETTE"/>
    <s v="XS"/>
    <s v=""/>
    <x v="11"/>
    <n v="45"/>
    <n v="108"/>
    <n v="324"/>
    <n v="324"/>
    <n v="12.600000000000001"/>
    <n v="37.800000000000004"/>
    <n v="37.800000000000004"/>
    <n v="3"/>
    <n v="8.64"/>
    <n v="25.92"/>
  </r>
  <r>
    <n v="3000009896038"/>
    <s v="*"/>
    <s v="6110.20.99"/>
    <x v="1"/>
    <x v="3"/>
    <x v="1"/>
    <s v="T-SHIRT SLIM  M/C"/>
    <s v="95%CO 5%EA"/>
    <s v="TURCHIA"/>
    <s v="SD34"/>
    <s v="SD34FKM10097"/>
    <s v="FWCS9190TS"/>
    <s v="B15/BLUETTE"/>
    <s v="S"/>
    <s v=""/>
    <x v="17"/>
    <n v="45"/>
    <n v="108"/>
    <n v="432"/>
    <n v="432"/>
    <n v="12.600000000000001"/>
    <n v="50.400000000000006"/>
    <n v="50.400000000000006"/>
    <n v="4"/>
    <n v="8.64"/>
    <n v="34.56"/>
  </r>
  <r>
    <n v="3000009896045"/>
    <s v="*"/>
    <s v="6110.20.99"/>
    <x v="1"/>
    <x v="3"/>
    <x v="1"/>
    <s v="T-SHIRT SLIM  M/C"/>
    <s v="95%CO 5%EA"/>
    <s v="TURCHIA"/>
    <s v="SD34"/>
    <s v="SD34FKM10097"/>
    <s v="FWCS9190TS"/>
    <s v="B15/BLUETTE"/>
    <s v="M"/>
    <s v=""/>
    <x v="11"/>
    <n v="45"/>
    <n v="108"/>
    <n v="324"/>
    <n v="324"/>
    <n v="12.600000000000001"/>
    <n v="37.800000000000004"/>
    <n v="37.800000000000004"/>
    <n v="3"/>
    <n v="8.64"/>
    <n v="25.92"/>
  </r>
  <r>
    <n v="3000009896052"/>
    <s v="*"/>
    <s v="6110.20.99"/>
    <x v="1"/>
    <x v="3"/>
    <x v="1"/>
    <s v="T-SHIRT SLIM  M/C"/>
    <s v="95%CO 5%EA"/>
    <s v="TURCHIA"/>
    <s v="SD34"/>
    <s v="SD34FKM10097"/>
    <s v="FWCS9190TS"/>
    <s v="B15/BLUETTE"/>
    <s v="L"/>
    <s v=""/>
    <x v="11"/>
    <n v="45"/>
    <n v="108"/>
    <n v="324"/>
    <n v="324"/>
    <n v="12.600000000000001"/>
    <n v="37.800000000000004"/>
    <n v="37.800000000000004"/>
    <n v="3"/>
    <n v="8.64"/>
    <n v="25.92"/>
  </r>
  <r>
    <n v="3000009913018"/>
    <s v="*"/>
    <s v="6110.20.99"/>
    <x v="1"/>
    <x v="3"/>
    <x v="1"/>
    <s v="T-SHIRT SQUARE M/C"/>
    <s v="95%CO 5%EA"/>
    <s v="TURCHIA"/>
    <s v="SD34"/>
    <s v="SD34FKM10101"/>
    <s v="FWCS9194TS"/>
    <s v="G05/GRIGIO MELANGE"/>
    <s v="XXS"/>
    <n v="21"/>
    <x v="14"/>
    <n v="50"/>
    <n v="120"/>
    <n v="120"/>
    <n v="120"/>
    <n v="14.000000000000002"/>
    <n v="14.000000000000002"/>
    <n v="14.000000000000002"/>
    <n v="1"/>
    <n v="9.6"/>
    <n v="9.6"/>
  </r>
  <r>
    <n v="3000009913025"/>
    <s v="*"/>
    <s v="6110.20.99"/>
    <x v="1"/>
    <x v="3"/>
    <x v="1"/>
    <s v="T-SHIRT SQUARE M/C"/>
    <s v="95%CO 5%EA"/>
    <s v="TURCHIA"/>
    <s v="SD34"/>
    <s v="SD34FKM10101"/>
    <s v="FWCS9194TS"/>
    <s v="G05/GRIGIO MELANGE"/>
    <s v="XS"/>
    <s v=""/>
    <x v="4"/>
    <n v="50"/>
    <n v="120"/>
    <n v="720"/>
    <n v="720"/>
    <n v="14.000000000000002"/>
    <n v="84.000000000000014"/>
    <n v="84.000000000000014"/>
    <n v="6"/>
    <n v="9.6"/>
    <n v="57.599999999999994"/>
  </r>
  <r>
    <n v="3000009913032"/>
    <s v="*"/>
    <s v="6110.20.99"/>
    <x v="1"/>
    <x v="3"/>
    <x v="1"/>
    <s v="T-SHIRT SQUARE M/C"/>
    <s v="95%CO 5%EA"/>
    <s v="TURCHIA"/>
    <s v="SD34"/>
    <s v="SD34FKM10101"/>
    <s v="FWCS9194TS"/>
    <s v="G05/GRIGIO MELANGE"/>
    <s v="S"/>
    <s v=""/>
    <x v="16"/>
    <n v="50"/>
    <n v="120"/>
    <n v="960"/>
    <n v="960"/>
    <n v="14.000000000000002"/>
    <n v="112.00000000000001"/>
    <n v="112.00000000000001"/>
    <n v="8"/>
    <n v="9.6"/>
    <n v="76.8"/>
  </r>
  <r>
    <n v="3000009913049"/>
    <s v="*"/>
    <s v="6110.20.99"/>
    <x v="1"/>
    <x v="3"/>
    <x v="1"/>
    <s v="T-SHIRT SQUARE M/C"/>
    <s v="95%CO 5%EA"/>
    <s v="TURCHIA"/>
    <s v="SD34"/>
    <s v="SD34FKM10101"/>
    <s v="FWCS9194TS"/>
    <s v="G05/GRIGIO MELANGE"/>
    <s v="M"/>
    <s v=""/>
    <x v="14"/>
    <n v="50"/>
    <n v="120"/>
    <n v="120"/>
    <n v="120"/>
    <n v="14.000000000000002"/>
    <n v="14.000000000000002"/>
    <n v="14.000000000000002"/>
    <n v="1"/>
    <n v="9.6"/>
    <n v="9.6"/>
  </r>
  <r>
    <n v="3000009913056"/>
    <s v="*"/>
    <s v="6110.20.99"/>
    <x v="1"/>
    <x v="3"/>
    <x v="1"/>
    <s v="T-SHIRT SQUARE M/C"/>
    <s v="95%CO 5%EA"/>
    <s v="TURCHIA"/>
    <s v="SD34"/>
    <s v="SD34FKM10101"/>
    <s v="FWCS9194TS"/>
    <s v="G05/GRIGIO MELANGE"/>
    <s v="L"/>
    <s v=""/>
    <x v="0"/>
    <n v="50"/>
    <n v="120"/>
    <n v="600"/>
    <n v="600"/>
    <n v="14.000000000000002"/>
    <n v="70.000000000000014"/>
    <n v="70.000000000000014"/>
    <n v="5"/>
    <n v="9.6"/>
    <n v="48"/>
  </r>
  <r>
    <n v="3000009912028"/>
    <s v="*"/>
    <s v="6110.20.99"/>
    <x v="1"/>
    <x v="3"/>
    <x v="1"/>
    <s v="T-SHIRT SQUARE M/C"/>
    <s v="95%CO 5%EA"/>
    <s v="TURCHIA"/>
    <s v="SD34"/>
    <s v="SD34FKM10101"/>
    <s v="FWCS9194TS"/>
    <s v="W02/OPTICAL WHITE"/>
    <s v="XS"/>
    <n v="17"/>
    <x v="17"/>
    <n v="50"/>
    <n v="120"/>
    <n v="480"/>
    <n v="480"/>
    <n v="14.000000000000002"/>
    <n v="56.000000000000007"/>
    <n v="56.000000000000007"/>
    <n v="4"/>
    <n v="9.6"/>
    <n v="38.4"/>
  </r>
  <r>
    <n v="3000009912035"/>
    <s v="*"/>
    <s v="6110.20.99"/>
    <x v="1"/>
    <x v="3"/>
    <x v="1"/>
    <s v="T-SHIRT SQUARE M/C"/>
    <s v="95%CO 5%EA"/>
    <s v="TURCHIA"/>
    <s v="SD34"/>
    <s v="SD34FKM10101"/>
    <s v="FWCS9194TS"/>
    <s v="W02/OPTICAL WHITE"/>
    <s v="S"/>
    <s v=""/>
    <x v="0"/>
    <n v="50"/>
    <n v="120"/>
    <n v="600"/>
    <n v="600"/>
    <n v="14.000000000000002"/>
    <n v="70.000000000000014"/>
    <n v="70.000000000000014"/>
    <n v="5"/>
    <n v="9.6"/>
    <n v="48"/>
  </r>
  <r>
    <n v="3000009912042"/>
    <s v="*"/>
    <s v="6110.20.99"/>
    <x v="1"/>
    <x v="3"/>
    <x v="1"/>
    <s v="T-SHIRT SQUARE M/C"/>
    <s v="95%CO 5%EA"/>
    <s v="TURCHIA"/>
    <s v="SD34"/>
    <s v="SD34FKM10101"/>
    <s v="FWCS9194TS"/>
    <s v="W02/OPTICAL WHITE"/>
    <s v="M"/>
    <s v=""/>
    <x v="11"/>
    <n v="50"/>
    <n v="120"/>
    <n v="360"/>
    <n v="360"/>
    <n v="14.000000000000002"/>
    <n v="42.000000000000007"/>
    <n v="42.000000000000007"/>
    <n v="3"/>
    <n v="9.6"/>
    <n v="28.799999999999997"/>
  </r>
  <r>
    <n v="3000009912059"/>
    <s v="*"/>
    <s v="6110.20.99"/>
    <x v="1"/>
    <x v="3"/>
    <x v="1"/>
    <s v="T-SHIRT SQUARE M/C"/>
    <s v="95%CO 5%EA"/>
    <s v="TURCHIA"/>
    <s v="SD34"/>
    <s v="SD34FKM10101"/>
    <s v="FWCS9194TS"/>
    <s v="W02/OPTICAL WHITE"/>
    <s v="L"/>
    <s v=""/>
    <x v="0"/>
    <n v="50"/>
    <n v="120"/>
    <n v="600"/>
    <n v="600"/>
    <n v="14.000000000000002"/>
    <n v="70.000000000000014"/>
    <n v="70.000000000000014"/>
    <n v="5"/>
    <n v="9.6"/>
    <n v="48"/>
  </r>
  <r>
    <n v="3000009916033"/>
    <s v="*"/>
    <s v="6110.20.99"/>
    <x v="1"/>
    <x v="3"/>
    <x v="1"/>
    <s v="T-SHIRT SLIM M/C"/>
    <s v="95%CO 5%EA"/>
    <s v="TURCHIA"/>
    <s v="SD34"/>
    <s v="SD34FKM10102"/>
    <s v="FWCS9195TS"/>
    <s v="W02/OPTICAL WHITE"/>
    <s v="S"/>
    <n v="1"/>
    <x v="14"/>
    <n v="50"/>
    <n v="120"/>
    <n v="120"/>
    <n v="120"/>
    <n v="14.000000000000002"/>
    <n v="14.000000000000002"/>
    <n v="14.000000000000002"/>
    <n v="1"/>
    <n v="9.6"/>
    <n v="9.6"/>
  </r>
  <r>
    <n v="3000009917030"/>
    <s v="*"/>
    <s v="6110.20.99"/>
    <x v="1"/>
    <x v="3"/>
    <x v="1"/>
    <s v="T-SHIRT SLIM M/C"/>
    <s v="95%CO 5%EA"/>
    <s v="TURCHIA"/>
    <s v="SD34"/>
    <s v="SD34FKM10102"/>
    <s v="FWCS9195TS"/>
    <s v="G09/GRIGIO"/>
    <s v="S"/>
    <n v="1"/>
    <x v="14"/>
    <n v="50"/>
    <n v="120"/>
    <n v="120"/>
    <n v="120"/>
    <n v="14.000000000000002"/>
    <n v="14.000000000000002"/>
    <n v="14.000000000000002"/>
    <n v="1"/>
    <n v="9.6"/>
    <n v="9.6"/>
  </r>
  <r>
    <n v="3000009918020"/>
    <s v="*"/>
    <s v="6110.20.99"/>
    <x v="1"/>
    <x v="3"/>
    <x v="1"/>
    <s v="T-SHIRT SLIM M/C"/>
    <s v="95%CO 5%EA"/>
    <s v="TURCHIA"/>
    <s v="SD34"/>
    <s v="SD34FKM10103"/>
    <s v="FWCS9196TS"/>
    <s v="N01/BLACK"/>
    <s v="XS"/>
    <n v="13"/>
    <x v="7"/>
    <n v="50"/>
    <n v="120"/>
    <n v="240"/>
    <n v="240"/>
    <n v="14.000000000000002"/>
    <n v="28.000000000000004"/>
    <n v="28.000000000000004"/>
    <n v="2"/>
    <n v="9.6"/>
    <n v="19.2"/>
  </r>
  <r>
    <n v="3000009918037"/>
    <s v="*"/>
    <s v="6110.20.99"/>
    <x v="1"/>
    <x v="3"/>
    <x v="1"/>
    <s v="T-SHIRT SLIM M/C"/>
    <s v="95%CO 5%EA"/>
    <s v="TURCHIA"/>
    <s v="SD34"/>
    <s v="SD34FKM10103"/>
    <s v="FWCS9196TS"/>
    <s v="N01/BLACK"/>
    <s v="S"/>
    <s v=""/>
    <x v="17"/>
    <n v="50"/>
    <n v="120"/>
    <n v="480"/>
    <n v="480"/>
    <n v="14.000000000000002"/>
    <n v="56.000000000000007"/>
    <n v="56.000000000000007"/>
    <n v="4"/>
    <n v="9.6"/>
    <n v="38.4"/>
  </r>
  <r>
    <n v="3000009918044"/>
    <s v="*"/>
    <s v="6110.20.99"/>
    <x v="1"/>
    <x v="3"/>
    <x v="1"/>
    <s v="T-SHIRT SLIM M/C"/>
    <s v="95%CO 5%EA"/>
    <s v="TURCHIA"/>
    <s v="SD34"/>
    <s v="SD34FKM10103"/>
    <s v="FWCS9196TS"/>
    <s v="N01/BLACK"/>
    <s v="M"/>
    <s v=""/>
    <x v="17"/>
    <n v="50"/>
    <n v="120"/>
    <n v="480"/>
    <n v="480"/>
    <n v="14.000000000000002"/>
    <n v="56.000000000000007"/>
    <n v="56.000000000000007"/>
    <n v="4"/>
    <n v="9.6"/>
    <n v="38.4"/>
  </r>
  <r>
    <n v="3000009918051"/>
    <s v="*"/>
    <s v="6110.20.99"/>
    <x v="1"/>
    <x v="3"/>
    <x v="1"/>
    <s v="T-SHIRT SLIM M/C"/>
    <s v="95%CO 5%EA"/>
    <s v="TURCHIA"/>
    <s v="SD34"/>
    <s v="SD34FKM10103"/>
    <s v="FWCS9196TS"/>
    <s v="N01/BLACK"/>
    <s v="L"/>
    <s v=""/>
    <x v="11"/>
    <n v="50"/>
    <n v="120"/>
    <n v="360"/>
    <n v="360"/>
    <n v="14.000000000000002"/>
    <n v="42.000000000000007"/>
    <n v="42.000000000000007"/>
    <n v="3"/>
    <n v="9.6"/>
    <n v="28.799999999999997"/>
  </r>
  <r>
    <n v="3000009919027"/>
    <s v="*"/>
    <s v="6110.20.99"/>
    <x v="1"/>
    <x v="3"/>
    <x v="1"/>
    <s v="T-SHIRT SLIM M/C"/>
    <s v="95%CO 5%EA"/>
    <s v="TURCHIA"/>
    <s v="SD34"/>
    <s v="SD34FKM10103"/>
    <s v="FWCS9196TS"/>
    <s v="W02/OPTICAL WHITE"/>
    <s v="XS"/>
    <n v="8"/>
    <x v="11"/>
    <n v="50"/>
    <n v="120"/>
    <n v="360"/>
    <n v="360"/>
    <n v="14.000000000000002"/>
    <n v="42.000000000000007"/>
    <n v="42.000000000000007"/>
    <n v="3"/>
    <n v="9.6"/>
    <n v="28.799999999999997"/>
  </r>
  <r>
    <n v="3000009919034"/>
    <s v="*"/>
    <s v="6110.20.99"/>
    <x v="1"/>
    <x v="3"/>
    <x v="1"/>
    <s v="T-SHIRT SLIM M/C"/>
    <s v="95%CO 5%EA"/>
    <s v="TURCHIA"/>
    <s v="SD34"/>
    <s v="SD34FKM10103"/>
    <s v="FWCS9196TS"/>
    <s v="W02/OPTICAL WHITE"/>
    <s v="S"/>
    <s v=""/>
    <x v="17"/>
    <n v="50"/>
    <n v="120"/>
    <n v="480"/>
    <n v="480"/>
    <n v="14.000000000000002"/>
    <n v="56.000000000000007"/>
    <n v="56.000000000000007"/>
    <n v="4"/>
    <n v="9.6"/>
    <n v="38.4"/>
  </r>
  <r>
    <n v="3000009919058"/>
    <s v="*"/>
    <s v="6110.20.99"/>
    <x v="1"/>
    <x v="3"/>
    <x v="1"/>
    <s v="T-SHIRT SLIM M/C"/>
    <s v="95%CO 5%EA"/>
    <s v="TURCHIA"/>
    <s v="SD34"/>
    <s v="SD34FKM10103"/>
    <s v="FWCS9196TS"/>
    <s v="W02/OPTICAL WHITE"/>
    <s v="L"/>
    <s v=""/>
    <x v="14"/>
    <n v="50"/>
    <n v="120"/>
    <n v="120"/>
    <n v="120"/>
    <n v="14.000000000000002"/>
    <n v="14.000000000000002"/>
    <n v="14.000000000000002"/>
    <n v="1"/>
    <n v="9.6"/>
    <n v="9.6"/>
  </r>
  <r>
    <n v="3000009922010"/>
    <s v="*"/>
    <s v="6110.20.99"/>
    <x v="1"/>
    <x v="3"/>
    <x v="1"/>
    <s v="T-SHIRT SLIM M/C"/>
    <s v="95%CO 5%EA"/>
    <s v="TURCHIA"/>
    <s v="SD34"/>
    <s v="SD34FKM10104"/>
    <s v="FWCS9197TS"/>
    <s v="G05/GRIGIO MELANGE"/>
    <s v="XXS"/>
    <n v="26"/>
    <x v="7"/>
    <n v="57"/>
    <n v="137"/>
    <n v="274"/>
    <n v="274"/>
    <n v="15.96"/>
    <n v="31.92"/>
    <n v="31.92"/>
    <n v="2"/>
    <n v="10.96"/>
    <n v="21.92"/>
  </r>
  <r>
    <n v="3000009922027"/>
    <s v="*"/>
    <s v="6110.20.99"/>
    <x v="1"/>
    <x v="3"/>
    <x v="1"/>
    <s v="T-SHIRT SLIM M/C"/>
    <s v="95%CO 5%EA"/>
    <s v="TURCHIA"/>
    <s v="SD34"/>
    <s v="SD34FKM10104"/>
    <s v="FWCS9197TS"/>
    <s v="G05/GRIGIO MELANGE"/>
    <s v="XS"/>
    <s v=""/>
    <x v="0"/>
    <n v="57"/>
    <n v="137"/>
    <n v="685"/>
    <n v="685"/>
    <n v="15.96"/>
    <n v="79.800000000000011"/>
    <n v="79.800000000000011"/>
    <n v="5"/>
    <n v="10.96"/>
    <n v="54.800000000000004"/>
  </r>
  <r>
    <n v="3000009922034"/>
    <s v="*"/>
    <s v="6110.20.99"/>
    <x v="1"/>
    <x v="3"/>
    <x v="1"/>
    <s v="T-SHIRT SLIM M/C"/>
    <s v="95%CO 5%EA"/>
    <s v="TURCHIA"/>
    <s v="SD34"/>
    <s v="SD34FKM10104"/>
    <s v="FWCS9197TS"/>
    <s v="G05/GRIGIO MELANGE"/>
    <s v="S"/>
    <s v=""/>
    <x v="15"/>
    <n v="57"/>
    <n v="137"/>
    <n v="959"/>
    <n v="959"/>
    <n v="15.96"/>
    <n v="111.72"/>
    <n v="111.72"/>
    <n v="7"/>
    <n v="10.96"/>
    <n v="76.72"/>
  </r>
  <r>
    <n v="3000009922041"/>
    <s v="*"/>
    <s v="6110.20.99"/>
    <x v="1"/>
    <x v="3"/>
    <x v="1"/>
    <s v="T-SHIRT SLIM M/C"/>
    <s v="95%CO 5%EA"/>
    <s v="TURCHIA"/>
    <s v="SD34"/>
    <s v="SD34FKM10104"/>
    <s v="FWCS9197TS"/>
    <s v="G05/GRIGIO MELANGE"/>
    <s v="M"/>
    <s v=""/>
    <x v="4"/>
    <n v="57"/>
    <n v="137"/>
    <n v="822"/>
    <n v="822"/>
    <n v="15.96"/>
    <n v="95.76"/>
    <n v="95.76"/>
    <n v="6"/>
    <n v="10.96"/>
    <n v="65.760000000000005"/>
  </r>
  <r>
    <n v="3000009922058"/>
    <s v="*"/>
    <s v="6110.20.99"/>
    <x v="1"/>
    <x v="3"/>
    <x v="1"/>
    <s v="T-SHIRT SLIM M/C"/>
    <s v="95%CO 5%EA"/>
    <s v="TURCHIA"/>
    <s v="SD34"/>
    <s v="SD34FKM10104"/>
    <s v="FWCS9197TS"/>
    <s v="G05/GRIGIO MELANGE"/>
    <s v="L"/>
    <s v=""/>
    <x v="4"/>
    <n v="57"/>
    <n v="137"/>
    <n v="822"/>
    <n v="822"/>
    <n v="15.96"/>
    <n v="95.76"/>
    <n v="95.76"/>
    <n v="6"/>
    <n v="10.96"/>
    <n v="65.760000000000005"/>
  </r>
  <r>
    <n v="3000009920016"/>
    <s v="*"/>
    <s v="6110.20.99"/>
    <x v="1"/>
    <x v="3"/>
    <x v="1"/>
    <s v="T-SHIRT SLIM M/C"/>
    <s v="95%CO 5%EA"/>
    <s v="TURCHIA"/>
    <s v="SD34"/>
    <s v="SD34FKM10104"/>
    <s v="FWCS9197TS"/>
    <s v="W02/OPTICAL WHITE"/>
    <s v="XXS"/>
    <n v="20"/>
    <x v="7"/>
    <n v="57"/>
    <n v="137"/>
    <n v="274"/>
    <n v="274"/>
    <n v="15.96"/>
    <n v="31.92"/>
    <n v="31.92"/>
    <n v="2"/>
    <n v="10.96"/>
    <n v="21.92"/>
  </r>
  <r>
    <n v="3000009920023"/>
    <s v="*"/>
    <s v="6110.20.99"/>
    <x v="1"/>
    <x v="3"/>
    <x v="1"/>
    <s v="T-SHIRT SLIM M/C"/>
    <s v="95%CO 5%EA"/>
    <s v="TURCHIA"/>
    <s v="SD34"/>
    <s v="SD34FKM10104"/>
    <s v="FWCS9197TS"/>
    <s v="W02/OPTICAL WHITE"/>
    <s v="XS"/>
    <s v=""/>
    <x v="11"/>
    <n v="57"/>
    <n v="137"/>
    <n v="411"/>
    <n v="411"/>
    <n v="15.96"/>
    <n v="47.88"/>
    <n v="47.88"/>
    <n v="3"/>
    <n v="10.96"/>
    <n v="32.880000000000003"/>
  </r>
  <r>
    <n v="3000009920030"/>
    <s v="*"/>
    <s v="6110.20.99"/>
    <x v="1"/>
    <x v="3"/>
    <x v="1"/>
    <s v="T-SHIRT SLIM M/C"/>
    <s v="95%CO 5%EA"/>
    <s v="TURCHIA"/>
    <s v="SD34"/>
    <s v="SD34FKM10104"/>
    <s v="FWCS9197TS"/>
    <s v="W02/OPTICAL WHITE"/>
    <s v="S"/>
    <s v=""/>
    <x v="4"/>
    <n v="57"/>
    <n v="137"/>
    <n v="822"/>
    <n v="822"/>
    <n v="15.96"/>
    <n v="95.76"/>
    <n v="95.76"/>
    <n v="6"/>
    <n v="10.96"/>
    <n v="65.760000000000005"/>
  </r>
  <r>
    <n v="3000009920047"/>
    <s v="*"/>
    <s v="6110.20.99"/>
    <x v="1"/>
    <x v="3"/>
    <x v="1"/>
    <s v="T-SHIRT SLIM M/C"/>
    <s v="95%CO 5%EA"/>
    <s v="TURCHIA"/>
    <s v="SD34"/>
    <s v="SD34FKM10104"/>
    <s v="FWCS9197TS"/>
    <s v="W02/OPTICAL WHITE"/>
    <s v="M"/>
    <s v=""/>
    <x v="11"/>
    <n v="57"/>
    <n v="137"/>
    <n v="411"/>
    <n v="411"/>
    <n v="15.96"/>
    <n v="47.88"/>
    <n v="47.88"/>
    <n v="3"/>
    <n v="10.96"/>
    <n v="32.880000000000003"/>
  </r>
  <r>
    <n v="3000009920054"/>
    <s v="*"/>
    <s v="6110.20.99"/>
    <x v="1"/>
    <x v="3"/>
    <x v="1"/>
    <s v="T-SHIRT SLIM M/C"/>
    <s v="95%CO 5%EA"/>
    <s v="TURCHIA"/>
    <s v="SD34"/>
    <s v="SD34FKM10104"/>
    <s v="FWCS9197TS"/>
    <s v="W02/OPTICAL WHITE"/>
    <s v="L"/>
    <s v=""/>
    <x v="4"/>
    <n v="57"/>
    <n v="137"/>
    <n v="822"/>
    <n v="822"/>
    <n v="15.96"/>
    <n v="95.76"/>
    <n v="95.76"/>
    <n v="6"/>
    <n v="10.96"/>
    <n v="65.760000000000005"/>
  </r>
  <r>
    <n v="3000009925011"/>
    <s v="*"/>
    <s v="6110.20.99"/>
    <x v="1"/>
    <x v="3"/>
    <x v="1"/>
    <s v="T-SHIRT REGULAR M/C"/>
    <s v="95%CO 5%EA"/>
    <s v="TURCHIA"/>
    <s v="SD34"/>
    <s v="SD34FKM10106"/>
    <s v="FWCS9199TS"/>
    <s v="N01/BLACK"/>
    <s v="XXS"/>
    <n v="8"/>
    <x v="14"/>
    <n v="50"/>
    <n v="120"/>
    <n v="120"/>
    <n v="120"/>
    <n v="14.000000000000002"/>
    <n v="14.000000000000002"/>
    <n v="14.000000000000002"/>
    <n v="1"/>
    <n v="9.6"/>
    <n v="9.6"/>
  </r>
  <r>
    <n v="3000009925028"/>
    <s v="*"/>
    <s v="6110.20.99"/>
    <x v="1"/>
    <x v="3"/>
    <x v="1"/>
    <s v="T-SHIRT REGULAR M/C"/>
    <s v="95%CO 5%EA"/>
    <s v="TURCHIA"/>
    <s v="SD34"/>
    <s v="SD34FKM10106"/>
    <s v="FWCS9199TS"/>
    <s v="N01/BLACK"/>
    <s v="XS"/>
    <s v=""/>
    <x v="7"/>
    <n v="50"/>
    <n v="120"/>
    <n v="240"/>
    <n v="240"/>
    <n v="14.000000000000002"/>
    <n v="28.000000000000004"/>
    <n v="28.000000000000004"/>
    <n v="2"/>
    <n v="9.6"/>
    <n v="19.2"/>
  </r>
  <r>
    <n v="3000009925035"/>
    <s v="*"/>
    <s v="6110.20.99"/>
    <x v="1"/>
    <x v="3"/>
    <x v="1"/>
    <s v="T-SHIRT REGULAR M/C"/>
    <s v="95%CO 5%EA"/>
    <s v="TURCHIA"/>
    <s v="SD34"/>
    <s v="SD34FKM10106"/>
    <s v="FWCS9199TS"/>
    <s v="N01/BLACK"/>
    <s v="S"/>
    <s v=""/>
    <x v="7"/>
    <n v="50"/>
    <n v="120"/>
    <n v="240"/>
    <n v="240"/>
    <n v="14.000000000000002"/>
    <n v="28.000000000000004"/>
    <n v="28.000000000000004"/>
    <n v="2"/>
    <n v="9.6"/>
    <n v="19.2"/>
  </r>
  <r>
    <n v="3000009925059"/>
    <s v="*"/>
    <s v="6110.20.99"/>
    <x v="1"/>
    <x v="3"/>
    <x v="1"/>
    <s v="T-SHIRT REGULAR M/C"/>
    <s v="95%CO 5%EA"/>
    <s v="TURCHIA"/>
    <s v="SD34"/>
    <s v="SD34FKM10106"/>
    <s v="FWCS9199TS"/>
    <s v="N01/BLACK"/>
    <s v="L"/>
    <s v=""/>
    <x v="11"/>
    <n v="50"/>
    <n v="120"/>
    <n v="360"/>
    <n v="360"/>
    <n v="14.000000000000002"/>
    <n v="42.000000000000007"/>
    <n v="42.000000000000007"/>
    <n v="3"/>
    <n v="9.6"/>
    <n v="28.799999999999997"/>
  </r>
  <r>
    <n v="3000009926018"/>
    <s v="*"/>
    <s v="6110.20.99"/>
    <x v="1"/>
    <x v="3"/>
    <x v="1"/>
    <s v="T-SHIRT REGULAR M/C"/>
    <s v="95%CO 5%EA"/>
    <s v="TURCHIA"/>
    <s v="SD34"/>
    <s v="SD34FKM10106"/>
    <s v="FWCS9199TS"/>
    <s v="P15/ROSA NATURALE"/>
    <s v="XXS"/>
    <n v="6"/>
    <x v="14"/>
    <n v="50"/>
    <n v="120"/>
    <n v="120"/>
    <n v="120"/>
    <n v="14.000000000000002"/>
    <n v="14.000000000000002"/>
    <n v="14.000000000000002"/>
    <n v="1"/>
    <n v="9.6"/>
    <n v="9.6"/>
  </r>
  <r>
    <n v="3000009926025"/>
    <s v="*"/>
    <s v="6110.20.99"/>
    <x v="1"/>
    <x v="3"/>
    <x v="1"/>
    <s v="T-SHIRT REGULAR M/C"/>
    <s v="95%CO 5%EA"/>
    <s v="TURCHIA"/>
    <s v="SD34"/>
    <s v="SD34FKM10106"/>
    <s v="FWCS9199TS"/>
    <s v="P15/ROSA NATURALE"/>
    <s v="XS"/>
    <s v=""/>
    <x v="7"/>
    <n v="50"/>
    <n v="120"/>
    <n v="240"/>
    <n v="240"/>
    <n v="14.000000000000002"/>
    <n v="28.000000000000004"/>
    <n v="28.000000000000004"/>
    <n v="2"/>
    <n v="9.6"/>
    <n v="19.2"/>
  </r>
  <r>
    <n v="3000009926032"/>
    <s v="*"/>
    <s v="6110.20.99"/>
    <x v="1"/>
    <x v="3"/>
    <x v="1"/>
    <s v="T-SHIRT REGULAR M/C"/>
    <s v="95%CO 5%EA"/>
    <s v="TURCHIA"/>
    <s v="SD34"/>
    <s v="SD34FKM10106"/>
    <s v="FWCS9199TS"/>
    <s v="P15/ROSA NATURALE"/>
    <s v="S"/>
    <s v=""/>
    <x v="14"/>
    <n v="50"/>
    <n v="120"/>
    <n v="120"/>
    <n v="120"/>
    <n v="14.000000000000002"/>
    <n v="14.000000000000002"/>
    <n v="14.000000000000002"/>
    <n v="1"/>
    <n v="9.6"/>
    <n v="9.6"/>
  </r>
  <r>
    <n v="3000009926056"/>
    <s v="*"/>
    <s v="6110.20.99"/>
    <x v="1"/>
    <x v="3"/>
    <x v="1"/>
    <s v="T-SHIRT REGULAR M/C"/>
    <s v="95%CO 5%EA"/>
    <s v="TURCHIA"/>
    <s v="SD34"/>
    <s v="SD34FKM10106"/>
    <s v="FWCS9199TS"/>
    <s v="P15/ROSA NATURALE"/>
    <s v="L"/>
    <s v=""/>
    <x v="7"/>
    <n v="50"/>
    <n v="120"/>
    <n v="240"/>
    <n v="240"/>
    <n v="14.000000000000002"/>
    <n v="28.000000000000004"/>
    <n v="28.000000000000004"/>
    <n v="2"/>
    <n v="9.6"/>
    <n v="19.2"/>
  </r>
  <r>
    <n v="3000009890029"/>
    <s v="*"/>
    <s v="6110.20.99"/>
    <x v="1"/>
    <x v="3"/>
    <x v="1"/>
    <s v="T-SHIRT M/C SLIM"/>
    <s v="95%CO 5%EA"/>
    <s v="TURCHIA"/>
    <s v="SD34"/>
    <s v="SD34FKM10107"/>
    <s v="FWCS9213TS"/>
    <s v="G05/GRIGIO MELANGE"/>
    <s v="XS"/>
    <n v="12"/>
    <x v="17"/>
    <n v="50"/>
    <n v="120"/>
    <n v="480"/>
    <n v="480"/>
    <n v="14.000000000000002"/>
    <n v="56.000000000000007"/>
    <n v="56.000000000000007"/>
    <n v="4"/>
    <n v="9.6"/>
    <n v="38.4"/>
  </r>
  <r>
    <n v="3000009890036"/>
    <s v="*"/>
    <s v="6110.20.99"/>
    <x v="1"/>
    <x v="3"/>
    <x v="1"/>
    <s v="T-SHIRT M/C SLIM"/>
    <s v="95%CO 5%EA"/>
    <s v="TURCHIA"/>
    <s v="SD34"/>
    <s v="SD34FKM10107"/>
    <s v="FWCS9213TS"/>
    <s v="G05/GRIGIO MELANGE"/>
    <s v="S"/>
    <s v=""/>
    <x v="7"/>
    <n v="50"/>
    <n v="120"/>
    <n v="240"/>
    <n v="240"/>
    <n v="14.000000000000002"/>
    <n v="28.000000000000004"/>
    <n v="28.000000000000004"/>
    <n v="2"/>
    <n v="9.6"/>
    <n v="19.2"/>
  </r>
  <r>
    <n v="3000009890043"/>
    <s v="*"/>
    <s v="6110.20.99"/>
    <x v="1"/>
    <x v="3"/>
    <x v="1"/>
    <s v="T-SHIRT M/C SLIM"/>
    <s v="95%CO 5%EA"/>
    <s v="TURCHIA"/>
    <s v="SD34"/>
    <s v="SD34FKM10107"/>
    <s v="FWCS9213TS"/>
    <s v="G05/GRIGIO MELANGE"/>
    <s v="M"/>
    <s v=""/>
    <x v="17"/>
    <n v="50"/>
    <n v="120"/>
    <n v="480"/>
    <n v="480"/>
    <n v="14.000000000000002"/>
    <n v="56.000000000000007"/>
    <n v="56.000000000000007"/>
    <n v="4"/>
    <n v="9.6"/>
    <n v="38.4"/>
  </r>
  <r>
    <n v="3000009890050"/>
    <s v="*"/>
    <s v="6110.20.99"/>
    <x v="1"/>
    <x v="3"/>
    <x v="1"/>
    <s v="T-SHIRT M/C SLIM"/>
    <s v="95%CO 5%EA"/>
    <s v="TURCHIA"/>
    <s v="SD34"/>
    <s v="SD34FKM10107"/>
    <s v="FWCS9213TS"/>
    <s v="G05/GRIGIO MELANGE"/>
    <s v="L"/>
    <s v=""/>
    <x v="7"/>
    <n v="50"/>
    <n v="120"/>
    <n v="240"/>
    <n v="240"/>
    <n v="14.000000000000002"/>
    <n v="28.000000000000004"/>
    <n v="28.000000000000004"/>
    <n v="2"/>
    <n v="9.6"/>
    <n v="19.2"/>
  </r>
  <r>
    <n v="3000009887029"/>
    <s v="*"/>
    <s v="6110.20.99"/>
    <x v="1"/>
    <x v="3"/>
    <x v="1"/>
    <s v="T-SHIRT M/C SLIM"/>
    <s v="95%CO 5%EA"/>
    <s v="TURCHIA"/>
    <s v="SD34"/>
    <s v="SD34FKM10107"/>
    <s v="FWCS9213TS"/>
    <s v="W02/OPTICAL WHITE"/>
    <s v="XS"/>
    <n v="8"/>
    <x v="7"/>
    <n v="50"/>
    <n v="120"/>
    <n v="240"/>
    <n v="240"/>
    <n v="14.000000000000002"/>
    <n v="28.000000000000004"/>
    <n v="28.000000000000004"/>
    <n v="2"/>
    <n v="9.6"/>
    <n v="19.2"/>
  </r>
  <r>
    <n v="3000009887036"/>
    <s v="*"/>
    <s v="6110.20.99"/>
    <x v="1"/>
    <x v="3"/>
    <x v="1"/>
    <s v="T-SHIRT M/C SLIM"/>
    <s v="95%CO 5%EA"/>
    <s v="TURCHIA"/>
    <s v="SD34"/>
    <s v="SD34FKM10107"/>
    <s v="FWCS9213TS"/>
    <s v="W02/OPTICAL WHITE"/>
    <s v="S"/>
    <s v=""/>
    <x v="14"/>
    <n v="50"/>
    <n v="120"/>
    <n v="120"/>
    <n v="120"/>
    <n v="14.000000000000002"/>
    <n v="14.000000000000002"/>
    <n v="14.000000000000002"/>
    <n v="1"/>
    <n v="9.6"/>
    <n v="9.6"/>
  </r>
  <r>
    <n v="3000009887043"/>
    <s v="*"/>
    <s v="6110.20.99"/>
    <x v="1"/>
    <x v="3"/>
    <x v="1"/>
    <s v="T-SHIRT M/C SLIM"/>
    <s v="95%CO 5%EA"/>
    <s v="TURCHIA"/>
    <s v="SD34"/>
    <s v="SD34FKM10107"/>
    <s v="FWCS9213TS"/>
    <s v="W02/OPTICAL WHITE"/>
    <s v="M"/>
    <s v=""/>
    <x v="11"/>
    <n v="50"/>
    <n v="120"/>
    <n v="360"/>
    <n v="360"/>
    <n v="14.000000000000002"/>
    <n v="42.000000000000007"/>
    <n v="42.000000000000007"/>
    <n v="3"/>
    <n v="9.6"/>
    <n v="28.799999999999997"/>
  </r>
  <r>
    <n v="3000009887050"/>
    <s v="*"/>
    <s v="6110.20.99"/>
    <x v="1"/>
    <x v="3"/>
    <x v="1"/>
    <s v="T-SHIRT M/C SLIM"/>
    <s v="95%CO 5%EA"/>
    <s v="TURCHIA"/>
    <s v="SD34"/>
    <s v="SD34FKM10107"/>
    <s v="FWCS9213TS"/>
    <s v="W02/OPTICAL WHITE"/>
    <s v="L"/>
    <s v=""/>
    <x v="7"/>
    <n v="50"/>
    <n v="120"/>
    <n v="240"/>
    <n v="240"/>
    <n v="14.000000000000002"/>
    <n v="28.000000000000004"/>
    <n v="28.000000000000004"/>
    <n v="2"/>
    <n v="9.6"/>
    <n v="19.2"/>
  </r>
  <r>
    <n v="3000009901015"/>
    <s v="*"/>
    <s v="6110.20.99"/>
    <x v="1"/>
    <x v="3"/>
    <x v="1"/>
    <s v="T-SHIRT M/C REGULAR"/>
    <s v="95%CO 5%EA"/>
    <s v="TURCHIA"/>
    <s v="SD34"/>
    <s v="SD34FKM10108"/>
    <s v="FWCS9214TS"/>
    <s v="B15/BLUETTE"/>
    <s v="XXS"/>
    <n v="21"/>
    <x v="14"/>
    <n v="50"/>
    <n v="120"/>
    <n v="120"/>
    <n v="120"/>
    <n v="14.000000000000002"/>
    <n v="14.000000000000002"/>
    <n v="14.000000000000002"/>
    <n v="1"/>
    <n v="9.6"/>
    <n v="9.6"/>
  </r>
  <r>
    <n v="3000009901022"/>
    <s v="*"/>
    <s v="6110.20.99"/>
    <x v="1"/>
    <x v="3"/>
    <x v="1"/>
    <s v="T-SHIRT M/C REGULAR"/>
    <s v="95%CO 5%EA"/>
    <s v="TURCHIA"/>
    <s v="SD34"/>
    <s v="SD34FKM10108"/>
    <s v="FWCS9214TS"/>
    <s v="B15/BLUETTE"/>
    <s v="XS"/>
    <s v=""/>
    <x v="4"/>
    <n v="50"/>
    <n v="120"/>
    <n v="720"/>
    <n v="720"/>
    <n v="14.000000000000002"/>
    <n v="84.000000000000014"/>
    <n v="84.000000000000014"/>
    <n v="6"/>
    <n v="9.6"/>
    <n v="57.599999999999994"/>
  </r>
  <r>
    <n v="3000009901039"/>
    <s v="*"/>
    <s v="6110.20.99"/>
    <x v="1"/>
    <x v="3"/>
    <x v="1"/>
    <s v="T-SHIRT M/C REGULAR"/>
    <s v="95%CO 5%EA"/>
    <s v="TURCHIA"/>
    <s v="SD34"/>
    <s v="SD34FKM10108"/>
    <s v="FWCS9214TS"/>
    <s v="B15/BLUETTE"/>
    <s v="S"/>
    <s v=""/>
    <x v="15"/>
    <n v="50"/>
    <n v="120"/>
    <n v="840"/>
    <n v="840"/>
    <n v="14.000000000000002"/>
    <n v="98.000000000000014"/>
    <n v="98.000000000000014"/>
    <n v="7"/>
    <n v="9.6"/>
    <n v="67.2"/>
  </r>
  <r>
    <n v="3000009901046"/>
    <s v="*"/>
    <s v="6110.20.99"/>
    <x v="1"/>
    <x v="3"/>
    <x v="1"/>
    <s v="T-SHIRT M/C REGULAR"/>
    <s v="95%CO 5%EA"/>
    <s v="TURCHIA"/>
    <s v="SD34"/>
    <s v="SD34FKM10108"/>
    <s v="FWCS9214TS"/>
    <s v="B15/BLUETTE"/>
    <s v="M"/>
    <s v=""/>
    <x v="7"/>
    <n v="50"/>
    <n v="120"/>
    <n v="240"/>
    <n v="240"/>
    <n v="14.000000000000002"/>
    <n v="28.000000000000004"/>
    <n v="28.000000000000004"/>
    <n v="2"/>
    <n v="9.6"/>
    <n v="19.2"/>
  </r>
  <r>
    <n v="3000009901053"/>
    <s v="*"/>
    <s v="6110.20.99"/>
    <x v="1"/>
    <x v="3"/>
    <x v="1"/>
    <s v="T-SHIRT M/C REGULAR"/>
    <s v="95%CO 5%EA"/>
    <s v="TURCHIA"/>
    <s v="SD34"/>
    <s v="SD34FKM10108"/>
    <s v="FWCS9214TS"/>
    <s v="B15/BLUETTE"/>
    <s v="L"/>
    <s v=""/>
    <x v="0"/>
    <n v="50"/>
    <n v="120"/>
    <n v="600"/>
    <n v="600"/>
    <n v="14.000000000000002"/>
    <n v="70.000000000000014"/>
    <n v="70.000000000000014"/>
    <n v="5"/>
    <n v="9.6"/>
    <n v="48"/>
  </r>
  <r>
    <n v="3000009899015"/>
    <s v="*"/>
    <s v="6110.20.99"/>
    <x v="1"/>
    <x v="3"/>
    <x v="1"/>
    <s v="T-SHIRT M/C REGULAR"/>
    <s v="95%CO 5%EA"/>
    <s v="TURCHIA"/>
    <s v="SD34"/>
    <s v="SD34FKM10108"/>
    <s v="FWCS9214TS"/>
    <s v="P15/ROSA NATURALE"/>
    <s v="XXS"/>
    <n v="14"/>
    <x v="14"/>
    <n v="50"/>
    <n v="120"/>
    <n v="120"/>
    <n v="120"/>
    <n v="14.000000000000002"/>
    <n v="14.000000000000002"/>
    <n v="14.000000000000002"/>
    <n v="1"/>
    <n v="9.6"/>
    <n v="9.6"/>
  </r>
  <r>
    <n v="3000009899022"/>
    <s v="*"/>
    <s v="6110.20.99"/>
    <x v="1"/>
    <x v="3"/>
    <x v="1"/>
    <s v="T-SHIRT M/C REGULAR"/>
    <s v="95%CO 5%EA"/>
    <s v="TURCHIA"/>
    <s v="SD34"/>
    <s v="SD34FKM10108"/>
    <s v="FWCS9214TS"/>
    <s v="P15/ROSA NATURALE"/>
    <s v="XS"/>
    <s v=""/>
    <x v="7"/>
    <n v="50"/>
    <n v="120"/>
    <n v="240"/>
    <n v="240"/>
    <n v="14.000000000000002"/>
    <n v="28.000000000000004"/>
    <n v="28.000000000000004"/>
    <n v="2"/>
    <n v="9.6"/>
    <n v="19.2"/>
  </r>
  <r>
    <n v="3000009899039"/>
    <s v="*"/>
    <s v="6110.20.99"/>
    <x v="1"/>
    <x v="3"/>
    <x v="1"/>
    <s v="T-SHIRT M/C REGULAR"/>
    <s v="95%CO 5%EA"/>
    <s v="TURCHIA"/>
    <s v="SD34"/>
    <s v="SD34FKM10108"/>
    <s v="FWCS9214TS"/>
    <s v="P15/ROSA NATURALE"/>
    <s v="S"/>
    <s v=""/>
    <x v="11"/>
    <n v="50"/>
    <n v="120"/>
    <n v="360"/>
    <n v="360"/>
    <n v="14.000000000000002"/>
    <n v="42.000000000000007"/>
    <n v="42.000000000000007"/>
    <n v="3"/>
    <n v="9.6"/>
    <n v="28.799999999999997"/>
  </r>
  <r>
    <n v="3000009899046"/>
    <s v="*"/>
    <s v="6110.20.99"/>
    <x v="1"/>
    <x v="3"/>
    <x v="1"/>
    <s v="T-SHIRT M/C REGULAR"/>
    <s v="95%CO 5%EA"/>
    <s v="TURCHIA"/>
    <s v="SD34"/>
    <s v="SD34FKM10108"/>
    <s v="FWCS9214TS"/>
    <s v="P15/ROSA NATURALE"/>
    <s v="M"/>
    <s v=""/>
    <x v="11"/>
    <n v="50"/>
    <n v="120"/>
    <n v="360"/>
    <n v="360"/>
    <n v="14.000000000000002"/>
    <n v="42.000000000000007"/>
    <n v="42.000000000000007"/>
    <n v="3"/>
    <n v="9.6"/>
    <n v="28.799999999999997"/>
  </r>
  <r>
    <n v="3000009899053"/>
    <s v="*"/>
    <s v="6110.20.99"/>
    <x v="1"/>
    <x v="3"/>
    <x v="1"/>
    <s v="T-SHIRT M/C REGULAR"/>
    <s v="95%CO 5%EA"/>
    <s v="TURCHIA"/>
    <s v="SD34"/>
    <s v="SD34FKM10108"/>
    <s v="FWCS9214TS"/>
    <s v="P15/ROSA NATURALE"/>
    <s v="L"/>
    <s v=""/>
    <x v="0"/>
    <n v="50"/>
    <n v="120"/>
    <n v="600"/>
    <n v="600"/>
    <n v="14.000000000000002"/>
    <n v="70.000000000000014"/>
    <n v="70.000000000000014"/>
    <n v="5"/>
    <n v="9.6"/>
    <n v="48"/>
  </r>
  <r>
    <n v="3000009900032"/>
    <s v="*"/>
    <s v="6110.20.99"/>
    <x v="1"/>
    <x v="3"/>
    <x v="1"/>
    <s v="T-SHIRT M/C REGULAR"/>
    <s v="95%CO 5%EA"/>
    <s v="TURCHIA"/>
    <s v="SD34"/>
    <s v="SD34FKM10108"/>
    <s v="FWCS9214TS"/>
    <s v="N02/NERO"/>
    <s v="S"/>
    <n v="6"/>
    <x v="14"/>
    <n v="50"/>
    <n v="120"/>
    <n v="120"/>
    <n v="120"/>
    <n v="14.000000000000002"/>
    <n v="14.000000000000002"/>
    <n v="14.000000000000002"/>
    <n v="1"/>
    <n v="9.6"/>
    <n v="9.6"/>
  </r>
  <r>
    <n v="3000009900049"/>
    <s v="*"/>
    <s v="6110.20.99"/>
    <x v="1"/>
    <x v="3"/>
    <x v="1"/>
    <s v="T-SHIRT M/C REGULAR"/>
    <s v="95%CO 5%EA"/>
    <s v="TURCHIA"/>
    <s v="SD34"/>
    <s v="SD34FKM10108"/>
    <s v="FWCS9214TS"/>
    <s v="N02/NERO"/>
    <s v="M"/>
    <s v=""/>
    <x v="7"/>
    <n v="50"/>
    <n v="120"/>
    <n v="240"/>
    <n v="240"/>
    <n v="14.000000000000002"/>
    <n v="28.000000000000004"/>
    <n v="28.000000000000004"/>
    <n v="2"/>
    <n v="9.6"/>
    <n v="19.2"/>
  </r>
  <r>
    <n v="3000009900056"/>
    <s v="*"/>
    <s v="6110.20.99"/>
    <x v="1"/>
    <x v="3"/>
    <x v="1"/>
    <s v="T-SHIRT M/C REGULAR"/>
    <s v="95%CO 5%EA"/>
    <s v="TURCHIA"/>
    <s v="SD34"/>
    <s v="SD34FKM10108"/>
    <s v="FWCS9214TS"/>
    <s v="N02/NERO"/>
    <s v="L"/>
    <s v=""/>
    <x v="11"/>
    <n v="50"/>
    <n v="120"/>
    <n v="360"/>
    <n v="360"/>
    <n v="14.000000000000002"/>
    <n v="42.000000000000007"/>
    <n v="42.000000000000007"/>
    <n v="3"/>
    <n v="9.6"/>
    <n v="28.799999999999997"/>
  </r>
  <r>
    <n v="3000009902029"/>
    <s v="*"/>
    <s v="6110.20.99"/>
    <x v="1"/>
    <x v="3"/>
    <x v="1"/>
    <s v="T-SHIRT M/C SLIM"/>
    <s v="95%CO 5%EA"/>
    <s v="TURCHIA"/>
    <s v="SD34"/>
    <s v="SD34FKM10109"/>
    <s v="FWCS9215TS"/>
    <s v="XG3/GRIGIO CHIARO OLD"/>
    <s v="XS"/>
    <m/>
    <x v="17"/>
    <n v="57"/>
    <n v="137"/>
    <n v="548"/>
    <n v="548"/>
    <n v="15.96"/>
    <n v="63.84"/>
    <n v="63.84"/>
    <n v="4"/>
    <n v="10.96"/>
    <n v="43.84"/>
  </r>
  <r>
    <n v="3000009902036"/>
    <s v="*"/>
    <s v="6110.20.99"/>
    <x v="1"/>
    <x v="3"/>
    <x v="1"/>
    <s v="T-SHIRT M/C SLIM"/>
    <s v="95%CO 5%EA"/>
    <s v="TURCHIA"/>
    <s v="SD34"/>
    <s v="SD34FKM10109"/>
    <s v="FWCS9215TS"/>
    <s v="XG3/GRIGIO CHIARO OLD"/>
    <s v="S"/>
    <m/>
    <x v="17"/>
    <n v="57"/>
    <n v="137"/>
    <n v="548"/>
    <n v="548"/>
    <n v="15.96"/>
    <n v="63.84"/>
    <n v="63.84"/>
    <n v="4"/>
    <n v="10.96"/>
    <n v="43.84"/>
  </r>
  <r>
    <n v="3000009902043"/>
    <s v="*"/>
    <s v="6110.20.99"/>
    <x v="1"/>
    <x v="3"/>
    <x v="1"/>
    <s v="T-SHIRT M/C SLIM"/>
    <s v="95%CO 5%EA"/>
    <s v="TURCHIA"/>
    <s v="SD34"/>
    <s v="SD34FKM10109"/>
    <s v="FWCS9215TS"/>
    <s v="XG3/GRIGIO CHIARO OLD"/>
    <s v="M"/>
    <m/>
    <x v="11"/>
    <n v="57"/>
    <n v="137"/>
    <n v="411"/>
    <n v="411"/>
    <n v="15.96"/>
    <n v="47.88"/>
    <n v="47.88"/>
    <n v="3"/>
    <n v="10.96"/>
    <n v="32.880000000000003"/>
  </r>
  <r>
    <n v="3000009902050"/>
    <s v="*"/>
    <s v="6110.20.99"/>
    <x v="1"/>
    <x v="3"/>
    <x v="1"/>
    <s v="T-SHIRT M/C SLIM"/>
    <s v="95%CO 5%EA"/>
    <s v="TURCHIA"/>
    <s v="SD34"/>
    <s v="SD34FKM10109"/>
    <s v="FWCS9215TS"/>
    <s v="XG3/GRIGIO CHIARO OLD"/>
    <s v="L"/>
    <m/>
    <x v="4"/>
    <n v="57"/>
    <n v="137"/>
    <n v="822"/>
    <n v="822"/>
    <n v="15.96"/>
    <n v="95.76"/>
    <n v="95.76"/>
    <n v="6"/>
    <n v="10.96"/>
    <n v="65.760000000000005"/>
  </r>
  <r>
    <n v="3000009905020"/>
    <s v="*"/>
    <s v="6110.20.99"/>
    <x v="1"/>
    <x v="3"/>
    <x v="1"/>
    <s v="T-SHIRT M/C REGULAR"/>
    <s v="95%CO 5%EA"/>
    <s v="TURCHIA"/>
    <s v="SD34"/>
    <s v="SD34FKM10110"/>
    <s v="FWCS9216TS"/>
    <s v="W02/OPTICAL WHITE"/>
    <s v="XS"/>
    <m/>
    <x v="14"/>
    <n v="57"/>
    <n v="137"/>
    <n v="137"/>
    <n v="137"/>
    <n v="15.96"/>
    <n v="15.96"/>
    <n v="15.96"/>
    <n v="1"/>
    <n v="10.96"/>
    <n v="10.96"/>
  </r>
  <r>
    <n v="3000009905037"/>
    <s v="*"/>
    <s v="6110.20.99"/>
    <x v="1"/>
    <x v="3"/>
    <x v="1"/>
    <s v="T-SHIRT M/C REGULAR"/>
    <s v="95%CO 5%EA"/>
    <s v="TURCHIA"/>
    <s v="SD34"/>
    <s v="SD34FKM10110"/>
    <s v="FWCS9216TS"/>
    <s v="W02/OPTICAL WHITE"/>
    <s v="S"/>
    <m/>
    <x v="14"/>
    <n v="57"/>
    <n v="137"/>
    <n v="137"/>
    <n v="137"/>
    <n v="15.96"/>
    <n v="15.96"/>
    <n v="15.96"/>
    <n v="1"/>
    <n v="10.96"/>
    <n v="10.96"/>
  </r>
  <r>
    <n v="3000009905051"/>
    <s v="*"/>
    <s v="6110.20.99"/>
    <x v="1"/>
    <x v="3"/>
    <x v="1"/>
    <s v="T-SHIRT M/C REGULAR"/>
    <s v="95%CO 5%EA"/>
    <s v="TURCHIA"/>
    <s v="SD34"/>
    <s v="SD34FKM10110"/>
    <s v="FWCS9216TS"/>
    <s v="W02/OPTICAL WHITE"/>
    <s v="L"/>
    <m/>
    <x v="7"/>
    <n v="57"/>
    <n v="137"/>
    <n v="274"/>
    <n v="274"/>
    <n v="15.96"/>
    <n v="31.92"/>
    <n v="31.92"/>
    <n v="2"/>
    <n v="10.96"/>
    <n v="21.92"/>
  </r>
  <r>
    <n v="3000009911014"/>
    <s v="*"/>
    <s v="6110.20.99"/>
    <x v="1"/>
    <x v="3"/>
    <x v="1"/>
    <s v="T-SHIRT M/C REGULAR"/>
    <s v="95%CO 5%EA"/>
    <s v="TURCHIA"/>
    <s v="SD34"/>
    <s v="SD34FKM10111"/>
    <s v="FWCS9217TS"/>
    <s v="W02/OPTICAL WHITE"/>
    <s v="XXS"/>
    <m/>
    <x v="14"/>
    <n v="57"/>
    <n v="137"/>
    <n v="137"/>
    <n v="137"/>
    <n v="15.96"/>
    <n v="15.96"/>
    <n v="15.96"/>
    <n v="1"/>
    <n v="10.96"/>
    <n v="10.96"/>
  </r>
  <r>
    <n v="3000009911021"/>
    <s v="*"/>
    <s v="6110.20.99"/>
    <x v="1"/>
    <x v="3"/>
    <x v="1"/>
    <s v="T-SHIRT M/C REGULAR"/>
    <s v="95%CO 5%EA"/>
    <s v="TURCHIA"/>
    <s v="SD34"/>
    <s v="SD34FKM10111"/>
    <s v="FWCS9217TS"/>
    <s v="W02/OPTICAL WHITE"/>
    <s v="XS"/>
    <m/>
    <x v="7"/>
    <n v="57"/>
    <n v="137"/>
    <n v="274"/>
    <n v="274"/>
    <n v="15.96"/>
    <n v="31.92"/>
    <n v="31.92"/>
    <n v="2"/>
    <n v="10.96"/>
    <n v="21.92"/>
  </r>
  <r>
    <n v="3000009911038"/>
    <s v="*"/>
    <s v="6110.20.99"/>
    <x v="1"/>
    <x v="3"/>
    <x v="1"/>
    <s v="T-SHIRT M/C REGULAR"/>
    <s v="95%CO 5%EA"/>
    <s v="TURCHIA"/>
    <s v="SD34"/>
    <s v="SD34FKM10111"/>
    <s v="FWCS9217TS"/>
    <s v="W02/OPTICAL WHITE"/>
    <s v="S"/>
    <m/>
    <x v="14"/>
    <n v="57"/>
    <n v="137"/>
    <n v="137"/>
    <n v="137"/>
    <n v="15.96"/>
    <n v="15.96"/>
    <n v="15.96"/>
    <n v="1"/>
    <n v="10.96"/>
    <n v="10.96"/>
  </r>
  <r>
    <n v="3000009911045"/>
    <s v="*"/>
    <s v="6110.20.99"/>
    <x v="1"/>
    <x v="3"/>
    <x v="1"/>
    <s v="T-SHIRT M/C REGULAR"/>
    <s v="95%CO 5%EA"/>
    <s v="TURCHIA"/>
    <s v="SD34"/>
    <s v="SD34FKM10111"/>
    <s v="FWCS9217TS"/>
    <s v="W02/OPTICAL WHITE"/>
    <s v="M"/>
    <m/>
    <x v="11"/>
    <n v="57"/>
    <n v="137"/>
    <n v="411"/>
    <n v="411"/>
    <n v="15.96"/>
    <n v="47.88"/>
    <n v="47.88"/>
    <n v="3"/>
    <n v="10.96"/>
    <n v="32.880000000000003"/>
  </r>
  <r>
    <n v="3000009911052"/>
    <s v="*"/>
    <s v="6110.20.99"/>
    <x v="1"/>
    <x v="3"/>
    <x v="1"/>
    <s v="T-SHIRT M/C REGULAR"/>
    <s v="95%CO 5%EA"/>
    <s v="TURCHIA"/>
    <s v="SD34"/>
    <s v="SD34FKM10111"/>
    <s v="FWCS9217TS"/>
    <s v="W02/OPTICAL WHITE"/>
    <s v="L"/>
    <m/>
    <x v="17"/>
    <n v="57"/>
    <n v="137"/>
    <n v="548"/>
    <n v="548"/>
    <n v="15.96"/>
    <n v="63.84"/>
    <n v="63.84"/>
    <n v="4"/>
    <n v="10.96"/>
    <n v="43.84"/>
  </r>
  <r>
    <n v="3000009914015"/>
    <s v="*"/>
    <s v="6110.20.99"/>
    <x v="1"/>
    <x v="3"/>
    <x v="1"/>
    <s v="T-SHIRT M/C"/>
    <s v="95%CO 5%EA"/>
    <s v="TURCHIA"/>
    <s v="SD34"/>
    <s v="SD34FKM10112"/>
    <s v="FWCS9218TS"/>
    <s v="N02/NERO"/>
    <s v="XXS"/>
    <m/>
    <x v="14"/>
    <n v="57"/>
    <n v="137"/>
    <n v="137"/>
    <n v="137"/>
    <n v="15.96"/>
    <n v="15.96"/>
    <n v="15.96"/>
    <n v="1"/>
    <n v="10.96"/>
    <n v="10.96"/>
  </r>
  <r>
    <n v="3000009914022"/>
    <s v="*"/>
    <s v="6110.20.99"/>
    <x v="1"/>
    <x v="3"/>
    <x v="1"/>
    <s v="T-SHIRT M/C"/>
    <s v="95%CO 5%EA"/>
    <s v="TURCHIA"/>
    <s v="SD34"/>
    <s v="SD34FKM10112"/>
    <s v="FWCS9218TS"/>
    <s v="N02/NERO"/>
    <s v="XS"/>
    <m/>
    <x v="7"/>
    <n v="57"/>
    <n v="137"/>
    <n v="274"/>
    <n v="274"/>
    <n v="15.96"/>
    <n v="31.92"/>
    <n v="31.92"/>
    <n v="2"/>
    <n v="10.96"/>
    <n v="21.92"/>
  </r>
  <r>
    <n v="3000009914039"/>
    <s v="*"/>
    <s v="6110.20.99"/>
    <x v="1"/>
    <x v="3"/>
    <x v="1"/>
    <s v="T-SHIRT M/C"/>
    <s v="95%CO 5%EA"/>
    <s v="TURCHIA"/>
    <s v="SD34"/>
    <s v="SD34FKM10112"/>
    <s v="FWCS9218TS"/>
    <s v="N02/NERO"/>
    <s v="S"/>
    <m/>
    <x v="7"/>
    <n v="57"/>
    <n v="137"/>
    <n v="274"/>
    <n v="274"/>
    <n v="15.96"/>
    <n v="31.92"/>
    <n v="31.92"/>
    <n v="2"/>
    <n v="10.96"/>
    <n v="21.92"/>
  </r>
  <r>
    <n v="3000009914053"/>
    <s v="*"/>
    <s v="6110.20.99"/>
    <x v="1"/>
    <x v="3"/>
    <x v="1"/>
    <s v="T-SHIRT M/C"/>
    <s v="95%CO 5%EA"/>
    <s v="TURCHIA"/>
    <s v="SD34"/>
    <s v="SD34FKM10112"/>
    <s v="FWCS9218TS"/>
    <s v="N02/NERO"/>
    <s v="L"/>
    <m/>
    <x v="11"/>
    <n v="57"/>
    <n v="137"/>
    <n v="411"/>
    <n v="411"/>
    <n v="15.96"/>
    <n v="47.88"/>
    <n v="47.88"/>
    <n v="3"/>
    <n v="10.96"/>
    <n v="32.880000000000003"/>
  </r>
  <r>
    <n v="3000008264029"/>
    <s v="*"/>
    <s v="6109.10.00"/>
    <x v="1"/>
    <x v="3"/>
    <x v="1"/>
    <s v="T-SHIRT BERANGERE"/>
    <s v="100%CO"/>
    <s v="ITALY"/>
    <s v="SD34"/>
    <s v="SD34FKM10113"/>
    <s v="FWMS9004TS"/>
    <s v="R14/ROSSO CINESE"/>
    <s v="XS"/>
    <m/>
    <x v="7"/>
    <n v="90"/>
    <n v="216"/>
    <n v="432"/>
    <n v="432"/>
    <n v="25.200000000000003"/>
    <n v="50.400000000000006"/>
    <n v="50.400000000000006"/>
    <n v="2"/>
    <n v="17.28"/>
    <n v="34.56"/>
  </r>
  <r>
    <n v="1100000032175"/>
    <s v="*"/>
    <s v="6109.10.00"/>
    <x v="1"/>
    <x v="3"/>
    <x v="1"/>
    <s v="T-SHIRT 3 BUCHI"/>
    <s v="95%CO 5%EA"/>
    <s v="TURCHIA"/>
    <s v="SD34"/>
    <s v="SD34FKM10114"/>
    <s v="FWS0702TS 2009"/>
    <s v="F001 1 FANTASIA"/>
    <s v="S"/>
    <m/>
    <x v="14"/>
    <n v="53"/>
    <n v="127"/>
    <n v="127"/>
    <n v="127"/>
    <n v="14.840000000000002"/>
    <n v="14.840000000000002"/>
    <n v="14.840000000000002"/>
    <n v="1"/>
    <n v="10.16"/>
    <n v="10.16"/>
  </r>
  <r>
    <n v="1100000135685"/>
    <s v="*"/>
    <s v="6109.10.00"/>
    <x v="1"/>
    <x v="3"/>
    <x v="1"/>
    <s v="T-SHIRT"/>
    <s v="100%CO"/>
    <s v="ITALY"/>
    <s v="SD34"/>
    <s v="SD34FKM10117"/>
    <s v="FWS0708TS 2001"/>
    <s v="R553/HIGH RISK RED"/>
    <s v="XS"/>
    <n v="17"/>
    <x v="14"/>
    <n v="37"/>
    <n v="89"/>
    <n v="89"/>
    <n v="89"/>
    <n v="10.360000000000001"/>
    <n v="10.360000000000001"/>
    <n v="10.360000000000001"/>
    <n v="1"/>
    <n v="7.12"/>
    <n v="7.12"/>
  </r>
  <r>
    <n v="1100000135692"/>
    <s v="*"/>
    <s v="6109.10.00"/>
    <x v="1"/>
    <x v="3"/>
    <x v="1"/>
    <s v="T-SHIRT"/>
    <s v="100%CO"/>
    <s v="ITALY"/>
    <s v="SD34"/>
    <s v="SD34FKM10117"/>
    <s v="FWS0708TS 2001"/>
    <s v="R553/HIGH RISK RED"/>
    <s v="S"/>
    <s v=""/>
    <x v="13"/>
    <n v="37"/>
    <n v="89"/>
    <n v="801"/>
    <n v="801"/>
    <n v="10.360000000000001"/>
    <n v="93.240000000000009"/>
    <n v="93.240000000000009"/>
    <n v="9"/>
    <n v="7.12"/>
    <n v="64.08"/>
  </r>
  <r>
    <n v="1100000135708"/>
    <s v="*"/>
    <s v="6109.10.00"/>
    <x v="1"/>
    <x v="3"/>
    <x v="1"/>
    <s v="T-SHIRT"/>
    <s v="100%CO"/>
    <s v="ITALY"/>
    <s v="SD34"/>
    <s v="SD34FKM10117"/>
    <s v="FWS0708TS 2001"/>
    <s v="R553/HIGH RISK RED"/>
    <s v="M"/>
    <s v=""/>
    <x v="15"/>
    <n v="37"/>
    <n v="89"/>
    <n v="623"/>
    <n v="623"/>
    <n v="10.360000000000001"/>
    <n v="72.52000000000001"/>
    <n v="72.52000000000001"/>
    <n v="7"/>
    <n v="7.12"/>
    <n v="49.84"/>
  </r>
  <r>
    <n v="1100000135609"/>
    <s v="*"/>
    <s v="6109.10.00"/>
    <x v="1"/>
    <x v="3"/>
    <x v="1"/>
    <s v="T-SHIRT"/>
    <s v="100%CO"/>
    <s v="ITALY"/>
    <s v="SD34"/>
    <s v="SD34FKM10117"/>
    <s v="FWS0708TS 2001"/>
    <s v="P573/CARMINE ROSE"/>
    <s v="XXS"/>
    <n v="16"/>
    <x v="14"/>
    <n v="37"/>
    <n v="89"/>
    <n v="89"/>
    <n v="89"/>
    <n v="10.360000000000001"/>
    <n v="10.360000000000001"/>
    <n v="10.360000000000001"/>
    <n v="1"/>
    <n v="7.12"/>
    <n v="7.12"/>
  </r>
  <r>
    <n v="1100000135616"/>
    <s v="*"/>
    <s v="6109.10.00"/>
    <x v="1"/>
    <x v="3"/>
    <x v="1"/>
    <s v="T-SHIRT"/>
    <s v="100%CO"/>
    <s v="ITALY"/>
    <s v="SD34"/>
    <s v="SD34FKM10117"/>
    <s v="FWS0708TS 2001"/>
    <s v="P573/CARMINE ROSE"/>
    <s v="XS"/>
    <s v=""/>
    <x v="14"/>
    <n v="37"/>
    <n v="89"/>
    <n v="89"/>
    <n v="89"/>
    <n v="10.360000000000001"/>
    <n v="10.360000000000001"/>
    <n v="10.360000000000001"/>
    <n v="1"/>
    <n v="7.12"/>
    <n v="7.12"/>
  </r>
  <r>
    <n v="1100000135623"/>
    <s v="*"/>
    <s v="6109.10.00"/>
    <x v="1"/>
    <x v="3"/>
    <x v="1"/>
    <s v="T-SHIRT"/>
    <s v="100%CO"/>
    <s v="ITALY"/>
    <s v="SD34"/>
    <s v="SD34FKM10117"/>
    <s v="FWS0708TS 2001"/>
    <s v="P573/CARMINE ROSE"/>
    <s v="S"/>
    <s v=""/>
    <x v="11"/>
    <n v="37"/>
    <n v="89"/>
    <n v="267"/>
    <n v="267"/>
    <n v="10.360000000000001"/>
    <n v="31.080000000000005"/>
    <n v="31.080000000000005"/>
    <n v="3"/>
    <n v="7.12"/>
    <n v="21.36"/>
  </r>
  <r>
    <n v="1100000135630"/>
    <s v="*"/>
    <s v="6109.10.00"/>
    <x v="1"/>
    <x v="3"/>
    <x v="1"/>
    <s v="T-SHIRT"/>
    <s v="100%CO"/>
    <s v="ITALY"/>
    <s v="SD34"/>
    <s v="SD34FKM10117"/>
    <s v="FWS0708TS 2001"/>
    <s v="P573/CARMINE ROSE"/>
    <s v="M"/>
    <s v=""/>
    <x v="17"/>
    <n v="37"/>
    <n v="89"/>
    <n v="356"/>
    <n v="356"/>
    <n v="10.360000000000001"/>
    <n v="41.440000000000005"/>
    <n v="41.440000000000005"/>
    <n v="4"/>
    <n v="7.12"/>
    <n v="28.48"/>
  </r>
  <r>
    <n v="1100000135647"/>
    <s v="*"/>
    <s v="6109.10.00"/>
    <x v="1"/>
    <x v="3"/>
    <x v="1"/>
    <s v="T-SHIRT"/>
    <s v="100%CO"/>
    <s v="ITALY"/>
    <s v="SD34"/>
    <s v="SD34FKM10117"/>
    <s v="FWS0708TS 2001"/>
    <s v="P573/CARMINE ROSE"/>
    <s v="L"/>
    <s v=""/>
    <x v="0"/>
    <n v="37"/>
    <n v="89"/>
    <n v="445"/>
    <n v="445"/>
    <n v="10.360000000000001"/>
    <n v="51.800000000000004"/>
    <n v="51.800000000000004"/>
    <n v="5"/>
    <n v="7.12"/>
    <n v="35.6"/>
  </r>
  <r>
    <n v="1100000135654"/>
    <s v="*"/>
    <s v="6109.10.00"/>
    <x v="1"/>
    <x v="3"/>
    <x v="1"/>
    <s v="T-SHIRT"/>
    <s v="100%CO"/>
    <s v="ITALY"/>
    <s v="SD34"/>
    <s v="SD34FKM10117"/>
    <s v="FWS0708TS 2001"/>
    <s v="P573/CARMINE ROSE"/>
    <s v="XL"/>
    <s v=""/>
    <x v="7"/>
    <n v="37"/>
    <n v="89"/>
    <n v="178"/>
    <n v="178"/>
    <n v="10.360000000000001"/>
    <n v="20.720000000000002"/>
    <n v="20.720000000000002"/>
    <n v="2"/>
    <n v="7.12"/>
    <n v="14.24"/>
  </r>
  <r>
    <n v="1100000026877"/>
    <s v="*"/>
    <s v="6109.10.00"/>
    <x v="1"/>
    <x v="3"/>
    <x v="1"/>
    <s v="T-SHIRT REGULAR FIT"/>
    <s v="100%CO"/>
    <s v="ITALY"/>
    <s v="SD34"/>
    <s v="SD34FKM10120"/>
    <s v="FWS0718TS 2003"/>
    <s v="W001/BRILLIANT WHITE"/>
    <s v="XS"/>
    <n v="31"/>
    <x v="10"/>
    <n v="62"/>
    <n v="149"/>
    <n v="1490"/>
    <n v="1490"/>
    <n v="17.360000000000003"/>
    <n v="173.60000000000002"/>
    <n v="173.60000000000002"/>
    <n v="10"/>
    <n v="11.92"/>
    <n v="119.2"/>
  </r>
  <r>
    <n v="1100000116684"/>
    <s v="*"/>
    <s v="6109.10.00"/>
    <x v="1"/>
    <x v="3"/>
    <x v="1"/>
    <s v="T-SHIRT REGULAR FIT"/>
    <s v="100%CO"/>
    <s v="ITALY"/>
    <s v="SD34"/>
    <s v="SD34FKM10120"/>
    <s v="FWS0718TS 2003"/>
    <s v="W001/BRILLIANT WHITE"/>
    <s v="S"/>
    <s v=""/>
    <x v="15"/>
    <n v="62"/>
    <n v="149"/>
    <n v="1043"/>
    <n v="1043"/>
    <n v="17.360000000000003"/>
    <n v="121.52000000000002"/>
    <n v="121.52000000000002"/>
    <n v="7"/>
    <n v="11.92"/>
    <n v="83.44"/>
  </r>
  <r>
    <n v="1100000116691"/>
    <s v="*"/>
    <s v="6109.10.00"/>
    <x v="1"/>
    <x v="3"/>
    <x v="1"/>
    <s v="T-SHIRT REGULAR FIT"/>
    <s v="100%CO"/>
    <s v="ITALY"/>
    <s v="SD34"/>
    <s v="SD34FKM10120"/>
    <s v="FWS0718TS 2003"/>
    <s v="W001/BRILLIANT WHITE"/>
    <s v="M"/>
    <s v=""/>
    <x v="12"/>
    <n v="62"/>
    <n v="149"/>
    <n v="1639"/>
    <n v="1639"/>
    <n v="17.360000000000003"/>
    <n v="190.96000000000004"/>
    <n v="190.96000000000004"/>
    <n v="11"/>
    <n v="11.92"/>
    <n v="131.12"/>
  </r>
  <r>
    <n v="1100000116707"/>
    <s v="*"/>
    <s v="6109.10.00"/>
    <x v="1"/>
    <x v="3"/>
    <x v="1"/>
    <s v="T-SHIRT REGULAR FIT"/>
    <s v="100%CO"/>
    <s v="ITALY"/>
    <s v="SD34"/>
    <s v="SD34FKM10120"/>
    <s v="FWS0718TS 2003"/>
    <s v="W001/BRILLIANT WHITE"/>
    <s v="L"/>
    <s v=""/>
    <x v="7"/>
    <n v="62"/>
    <n v="149"/>
    <n v="298"/>
    <n v="298"/>
    <n v="17.360000000000003"/>
    <n v="34.720000000000006"/>
    <n v="34.720000000000006"/>
    <n v="2"/>
    <n v="11.92"/>
    <n v="23.84"/>
  </r>
  <r>
    <n v="1100000116714"/>
    <s v="*"/>
    <s v="6109.10.00"/>
    <x v="1"/>
    <x v="3"/>
    <x v="1"/>
    <s v="T-SHIRT REGULAR FIT"/>
    <s v="100%CO"/>
    <s v="ITALY"/>
    <s v="SD34"/>
    <s v="SD34FKM10120"/>
    <s v="FWS0718TS 2003"/>
    <s v="W001/BRILLIANT WHITE"/>
    <s v="XL"/>
    <s v=""/>
    <x v="14"/>
    <n v="62"/>
    <n v="149"/>
    <n v="149"/>
    <n v="149"/>
    <n v="17.360000000000003"/>
    <n v="17.360000000000003"/>
    <n v="17.360000000000003"/>
    <n v="1"/>
    <n v="11.92"/>
    <n v="11.92"/>
  </r>
  <r>
    <n v="1100000116547"/>
    <s v="*"/>
    <s v="6109.10.00"/>
    <x v="1"/>
    <x v="3"/>
    <x v="1"/>
    <s v="T-SHIRT REGULAR FIT"/>
    <s v="100%CO"/>
    <s v="ITALY"/>
    <s v="SD34"/>
    <s v="SD34FKM10120"/>
    <s v="FWS0718TS 2003"/>
    <s v="N900/BLACK"/>
    <s v="XS"/>
    <n v="22"/>
    <x v="7"/>
    <n v="62"/>
    <n v="149"/>
    <n v="298"/>
    <n v="298"/>
    <n v="17.360000000000003"/>
    <n v="34.720000000000006"/>
    <n v="34.720000000000006"/>
    <n v="2"/>
    <n v="11.92"/>
    <n v="23.84"/>
  </r>
  <r>
    <n v="1100000116554"/>
    <s v="*"/>
    <s v="6109.10.00"/>
    <x v="1"/>
    <x v="3"/>
    <x v="1"/>
    <s v="T-SHIRT REGULAR FIT"/>
    <s v="100%CO"/>
    <s v="ITALY"/>
    <s v="SD34"/>
    <s v="SD34FKM10120"/>
    <s v="FWS0718TS 2003"/>
    <s v="N900/BLACK"/>
    <s v="S"/>
    <s v=""/>
    <x v="10"/>
    <n v="62"/>
    <n v="149"/>
    <n v="1490"/>
    <n v="1490"/>
    <n v="17.360000000000003"/>
    <n v="173.60000000000002"/>
    <n v="173.60000000000002"/>
    <n v="10"/>
    <n v="11.92"/>
    <n v="119.2"/>
  </r>
  <r>
    <n v="1100000116561"/>
    <s v="*"/>
    <s v="6109.10.00"/>
    <x v="1"/>
    <x v="3"/>
    <x v="1"/>
    <s v="T-SHIRT REGULAR FIT"/>
    <s v="100%CO"/>
    <s v="ITALY"/>
    <s v="SD34"/>
    <s v="SD34FKM10120"/>
    <s v="FWS0718TS 2003"/>
    <s v="N900/BLACK"/>
    <s v="M"/>
    <s v=""/>
    <x v="16"/>
    <n v="62"/>
    <n v="149"/>
    <n v="1192"/>
    <n v="1192"/>
    <n v="17.360000000000003"/>
    <n v="138.88000000000002"/>
    <n v="138.88000000000002"/>
    <n v="8"/>
    <n v="11.92"/>
    <n v="95.36"/>
  </r>
  <r>
    <n v="1100000116578"/>
    <s v="*"/>
    <s v="6109.10.00"/>
    <x v="1"/>
    <x v="3"/>
    <x v="1"/>
    <s v="T-SHIRT REGULAR FIT"/>
    <s v="100%CO"/>
    <s v="ITALY"/>
    <s v="SD34"/>
    <s v="SD34FKM10120"/>
    <s v="FWS0718TS 2003"/>
    <s v="N900/BLACK"/>
    <s v="L"/>
    <s v=""/>
    <x v="7"/>
    <n v="62"/>
    <n v="149"/>
    <n v="298"/>
    <n v="298"/>
    <n v="17.360000000000003"/>
    <n v="34.720000000000006"/>
    <n v="34.720000000000006"/>
    <n v="2"/>
    <n v="11.92"/>
    <n v="23.84"/>
  </r>
  <r>
    <n v="1100000117001"/>
    <s v="*"/>
    <s v="6109.10.00"/>
    <x v="1"/>
    <x v="3"/>
    <x v="1"/>
    <s v="T-SHIRT CROPPED OVER FIT"/>
    <s v="100%CO"/>
    <s v="ITALY"/>
    <s v="SD34"/>
    <s v="SD34FKM10122"/>
    <s v="FWS0721TS 2003"/>
    <s v="N900/BLACK"/>
    <s v="S"/>
    <m/>
    <x v="14"/>
    <n v="42"/>
    <n v="101"/>
    <n v="101"/>
    <n v="101"/>
    <n v="11.760000000000002"/>
    <n v="11.760000000000002"/>
    <n v="11.760000000000002"/>
    <n v="1"/>
    <n v="8.08"/>
    <n v="8.08"/>
  </r>
  <r>
    <n v="1100000039624"/>
    <s v="*"/>
    <s v="6109.10.00"/>
    <x v="1"/>
    <x v="3"/>
    <x v="1"/>
    <s v="T-SHIRT OVER FIT CON STRASS"/>
    <s v="100%CO"/>
    <s v="ITALY"/>
    <s v="SD34"/>
    <s v="SD34FKM10123"/>
    <s v="FWS0725TS 2003"/>
    <s v="W001/BRILLIANT WHITE"/>
    <s v="XXS"/>
    <n v="45"/>
    <x v="11"/>
    <n v="75"/>
    <n v="180"/>
    <n v="540"/>
    <n v="540"/>
    <n v="21.000000000000004"/>
    <n v="63.000000000000014"/>
    <n v="63.000000000000014"/>
    <n v="3"/>
    <n v="14.4"/>
    <n v="43.2"/>
  </r>
  <r>
    <n v="1100000026921"/>
    <s v="*"/>
    <s v="6109.10.00"/>
    <x v="1"/>
    <x v="3"/>
    <x v="1"/>
    <s v="T-SHIRT OVER FIT CON STRASS"/>
    <s v="100%CO"/>
    <s v="ITALY"/>
    <s v="SD34"/>
    <s v="SD34FKM10123"/>
    <s v="FWS0725TS 2003"/>
    <s v="W001/BRILLIANT WHITE"/>
    <s v="XS"/>
    <s v=""/>
    <x v="8"/>
    <n v="75"/>
    <n v="180"/>
    <n v="2340"/>
    <n v="2340"/>
    <n v="21.000000000000004"/>
    <n v="273.00000000000006"/>
    <n v="273.00000000000006"/>
    <n v="13"/>
    <n v="14.4"/>
    <n v="187.20000000000002"/>
  </r>
  <r>
    <n v="1100000039631"/>
    <s v="*"/>
    <s v="6109.10.00"/>
    <x v="1"/>
    <x v="3"/>
    <x v="1"/>
    <s v="T-SHIRT OVER FIT CON STRASS"/>
    <s v="100%CO"/>
    <s v="ITALY"/>
    <s v="SD34"/>
    <s v="SD34FKM10123"/>
    <s v="FWS0725TS 2003"/>
    <s v="W001/BRILLIANT WHITE"/>
    <s v="S"/>
    <s v=""/>
    <x v="9"/>
    <n v="75"/>
    <n v="180"/>
    <n v="2520"/>
    <n v="2520"/>
    <n v="21.000000000000004"/>
    <n v="294.00000000000006"/>
    <n v="294.00000000000006"/>
    <n v="14"/>
    <n v="14.4"/>
    <n v="201.6"/>
  </r>
  <r>
    <n v="1100000039648"/>
    <s v="*"/>
    <s v="6109.10.00"/>
    <x v="1"/>
    <x v="3"/>
    <x v="1"/>
    <s v="T-SHIRT OVER FIT CON STRASS"/>
    <s v="100%CO"/>
    <s v="ITALY"/>
    <s v="SD34"/>
    <s v="SD34FKM10123"/>
    <s v="FWS0725TS 2003"/>
    <s v="W001/BRILLIANT WHITE"/>
    <s v="M"/>
    <s v=""/>
    <x v="13"/>
    <n v="75"/>
    <n v="180"/>
    <n v="1620"/>
    <n v="1620"/>
    <n v="21.000000000000004"/>
    <n v="189.00000000000003"/>
    <n v="189.00000000000003"/>
    <n v="9"/>
    <n v="14.4"/>
    <n v="129.6"/>
  </r>
  <r>
    <n v="1100000039655"/>
    <s v="*"/>
    <s v="6109.10.00"/>
    <x v="1"/>
    <x v="3"/>
    <x v="1"/>
    <s v="T-SHIRT OVER FIT CON STRASS"/>
    <s v="100%CO"/>
    <s v="ITALY"/>
    <s v="SD34"/>
    <s v="SD34FKM10123"/>
    <s v="FWS0725TS 2003"/>
    <s v="W001/BRILLIANT WHITE"/>
    <s v="L"/>
    <s v=""/>
    <x v="0"/>
    <n v="75"/>
    <n v="180"/>
    <n v="900"/>
    <n v="900"/>
    <n v="21.000000000000004"/>
    <n v="105.00000000000001"/>
    <n v="105.00000000000001"/>
    <n v="5"/>
    <n v="14.4"/>
    <n v="72"/>
  </r>
  <r>
    <n v="1100000039662"/>
    <s v="*"/>
    <s v="6109.10.00"/>
    <x v="1"/>
    <x v="3"/>
    <x v="1"/>
    <s v="T-SHIRT OVER FIT CON STRASS"/>
    <s v="100%CO"/>
    <s v="ITALY"/>
    <s v="SD34"/>
    <s v="SD34FKM10123"/>
    <s v="FWS0725TS 2003"/>
    <s v="W001/BRILLIANT WHITE"/>
    <s v="XL"/>
    <s v=""/>
    <x v="14"/>
    <n v="75"/>
    <n v="180"/>
    <n v="180"/>
    <n v="180"/>
    <n v="21.000000000000004"/>
    <n v="21.000000000000004"/>
    <n v="21.000000000000004"/>
    <n v="1"/>
    <n v="14.4"/>
    <n v="14.4"/>
  </r>
  <r>
    <n v="1100000117339"/>
    <s v="*"/>
    <s v="6109.10.00"/>
    <x v="1"/>
    <x v="3"/>
    <x v="1"/>
    <s v="T-SHIRT OVER FIT CON STRASS"/>
    <s v="100%CO"/>
    <s v="ITALY"/>
    <s v="SD34"/>
    <s v="SD34FKM10123"/>
    <s v="FWS0725TS 2003"/>
    <s v="N900/BLACK"/>
    <s v="XS"/>
    <n v="1"/>
    <x v="14"/>
    <n v="75"/>
    <n v="180"/>
    <n v="180"/>
    <n v="180"/>
    <n v="21.000000000000004"/>
    <n v="21.000000000000004"/>
    <n v="21.000000000000004"/>
    <n v="1"/>
    <n v="14.4"/>
    <n v="14.4"/>
  </r>
  <r>
    <n v="1100000117599"/>
    <s v="*"/>
    <s v="6109.10.00"/>
    <x v="1"/>
    <x v="3"/>
    <x v="1"/>
    <s v="T-SHIRT REGULAR FIT"/>
    <s v="100%CO"/>
    <s v="ITALY"/>
    <s v="SD34"/>
    <s v="SD34FKM10125"/>
    <s v="FWS0728TS 2003"/>
    <s v="N900/BLACK"/>
    <s v="XXS"/>
    <n v="22"/>
    <x v="14"/>
    <n v="86"/>
    <n v="206"/>
    <n v="206"/>
    <n v="206"/>
    <n v="24.080000000000002"/>
    <n v="24.080000000000002"/>
    <n v="24.080000000000002"/>
    <n v="1"/>
    <n v="16.48"/>
    <n v="16.48"/>
  </r>
  <r>
    <n v="1100000026945"/>
    <s v="*"/>
    <s v="6109.10.00"/>
    <x v="1"/>
    <x v="3"/>
    <x v="1"/>
    <s v="T-SHIRT REGULAR FIT"/>
    <s v="100%CO"/>
    <s v="ITALY"/>
    <s v="SD34"/>
    <s v="SD34FKM10125"/>
    <s v="FWS0728TS 2003"/>
    <s v="N900/BLACK"/>
    <s v="XS"/>
    <s v=""/>
    <x v="24"/>
    <n v="86"/>
    <n v="206"/>
    <n v="2472"/>
    <n v="2472"/>
    <n v="24.080000000000002"/>
    <n v="288.96000000000004"/>
    <n v="288.96000000000004"/>
    <n v="12"/>
    <n v="16.48"/>
    <n v="197.76"/>
  </r>
  <r>
    <n v="1100000117605"/>
    <s v="*"/>
    <s v="6109.10.00"/>
    <x v="1"/>
    <x v="3"/>
    <x v="1"/>
    <s v="T-SHIRT REGULAR FIT"/>
    <s v="100%CO"/>
    <s v="ITALY"/>
    <s v="SD34"/>
    <s v="SD34FKM10125"/>
    <s v="FWS0728TS 2003"/>
    <s v="N900/BLACK"/>
    <s v="S"/>
    <s v=""/>
    <x v="4"/>
    <n v="86"/>
    <n v="206"/>
    <n v="1236"/>
    <n v="1236"/>
    <n v="24.080000000000002"/>
    <n v="144.48000000000002"/>
    <n v="144.48000000000002"/>
    <n v="6"/>
    <n v="16.48"/>
    <n v="98.88"/>
  </r>
  <r>
    <n v="1100000117612"/>
    <s v="*"/>
    <s v="6109.10.00"/>
    <x v="1"/>
    <x v="3"/>
    <x v="1"/>
    <s v="T-SHIRT REGULAR FIT"/>
    <s v="100%CO"/>
    <s v="ITALY"/>
    <s v="SD34"/>
    <s v="SD34FKM10125"/>
    <s v="FWS0728TS 2003"/>
    <s v="N900/BLACK"/>
    <s v="M"/>
    <s v=""/>
    <x v="14"/>
    <n v="86"/>
    <n v="206"/>
    <n v="206"/>
    <n v="206"/>
    <n v="24.080000000000002"/>
    <n v="24.080000000000002"/>
    <n v="24.080000000000002"/>
    <n v="1"/>
    <n v="16.48"/>
    <n v="16.48"/>
  </r>
  <r>
    <n v="1100000117629"/>
    <s v="*"/>
    <s v="6109.10.00"/>
    <x v="1"/>
    <x v="3"/>
    <x v="1"/>
    <s v="T-SHIRT REGULAR FIT"/>
    <s v="100%CO"/>
    <s v="ITALY"/>
    <s v="SD34"/>
    <s v="SD34FKM10125"/>
    <s v="FWS0728TS 2003"/>
    <s v="N900/BLACK"/>
    <s v="L"/>
    <s v=""/>
    <x v="7"/>
    <n v="86"/>
    <n v="206"/>
    <n v="412"/>
    <n v="412"/>
    <n v="24.080000000000002"/>
    <n v="48.160000000000004"/>
    <n v="48.160000000000004"/>
    <n v="2"/>
    <n v="16.48"/>
    <n v="32.96"/>
  </r>
  <r>
    <n v="1100000117650"/>
    <s v="*"/>
    <s v="6109.10.00"/>
    <x v="1"/>
    <x v="3"/>
    <x v="1"/>
    <s v="T-SHIRT REGULAR FIT"/>
    <s v="100%CO"/>
    <s v="ITALY"/>
    <s v="SD34"/>
    <s v="SD34FKM10125"/>
    <s v="FWS0728TS 2003"/>
    <s v="W001/BRILLIANT WHITE"/>
    <s v="XXS"/>
    <n v="18"/>
    <x v="14"/>
    <n v="86"/>
    <n v="206"/>
    <n v="206"/>
    <n v="206"/>
    <n v="24.080000000000002"/>
    <n v="24.080000000000002"/>
    <n v="24.080000000000002"/>
    <n v="1"/>
    <n v="16.48"/>
    <n v="16.48"/>
  </r>
  <r>
    <n v="1100000117667"/>
    <s v="*"/>
    <s v="6109.10.00"/>
    <x v="1"/>
    <x v="3"/>
    <x v="1"/>
    <s v="T-SHIRT REGULAR FIT"/>
    <s v="100%CO"/>
    <s v="ITALY"/>
    <s v="SD34"/>
    <s v="SD34FKM10125"/>
    <s v="FWS0728TS 2003"/>
    <s v="W001/BRILLIANT WHITE"/>
    <s v="XS"/>
    <s v=""/>
    <x v="13"/>
    <n v="86"/>
    <n v="206"/>
    <n v="1854"/>
    <n v="1854"/>
    <n v="24.080000000000002"/>
    <n v="216.72000000000003"/>
    <n v="216.72000000000003"/>
    <n v="9"/>
    <n v="16.48"/>
    <n v="148.32"/>
  </r>
  <r>
    <n v="1100000117674"/>
    <s v="*"/>
    <s v="6109.10.00"/>
    <x v="1"/>
    <x v="3"/>
    <x v="1"/>
    <s v="T-SHIRT REGULAR FIT"/>
    <s v="100%CO"/>
    <s v="ITALY"/>
    <s v="SD34"/>
    <s v="SD34FKM10125"/>
    <s v="FWS0728TS 2003"/>
    <s v="W001/BRILLIANT WHITE"/>
    <s v="S"/>
    <s v=""/>
    <x v="17"/>
    <n v="86"/>
    <n v="206"/>
    <n v="824"/>
    <n v="824"/>
    <n v="24.080000000000002"/>
    <n v="96.320000000000007"/>
    <n v="96.320000000000007"/>
    <n v="4"/>
    <n v="16.48"/>
    <n v="65.92"/>
  </r>
  <r>
    <n v="1100000117698"/>
    <s v="*"/>
    <s v="6109.10.00"/>
    <x v="1"/>
    <x v="3"/>
    <x v="1"/>
    <s v="T-SHIRT REGULAR FIT"/>
    <s v="100%CO"/>
    <s v="ITALY"/>
    <s v="SD34"/>
    <s v="SD34FKM10125"/>
    <s v="FWS0728TS 2003"/>
    <s v="W001/BRILLIANT WHITE"/>
    <s v="L"/>
    <s v=""/>
    <x v="17"/>
    <n v="86"/>
    <n v="206"/>
    <n v="824"/>
    <n v="824"/>
    <n v="24.080000000000002"/>
    <n v="96.320000000000007"/>
    <n v="96.320000000000007"/>
    <n v="4"/>
    <n v="16.48"/>
    <n v="65.92"/>
  </r>
  <r>
    <n v="1100000119425"/>
    <s v="*"/>
    <s v="6109.10.00"/>
    <x v="1"/>
    <x v="3"/>
    <x v="1"/>
    <s v="T-SHIRT OVER FIT"/>
    <s v="100%CO"/>
    <s v="ITALY"/>
    <s v="SD34"/>
    <s v="SD34FKM10126"/>
    <s v="FWS0760TS 2003"/>
    <s v="N900/BLACK"/>
    <s v="XXS"/>
    <n v="54"/>
    <x v="16"/>
    <n v="70"/>
    <n v="168"/>
    <n v="1344"/>
    <n v="1344"/>
    <n v="19.600000000000001"/>
    <n v="156.80000000000001"/>
    <n v="156.80000000000001"/>
    <n v="8"/>
    <n v="13.44"/>
    <n v="107.52"/>
  </r>
  <r>
    <n v="1100000119432"/>
    <s v="*"/>
    <s v="6109.10.00"/>
    <x v="1"/>
    <x v="3"/>
    <x v="1"/>
    <s v="T-SHIRT OVER FIT"/>
    <s v="100%CO"/>
    <s v="ITALY"/>
    <s v="SD34"/>
    <s v="SD34FKM10126"/>
    <s v="FWS0760TS 2003"/>
    <s v="N900/BLACK"/>
    <s v="XS"/>
    <s v=""/>
    <x v="13"/>
    <n v="70"/>
    <n v="168"/>
    <n v="1512"/>
    <n v="1512"/>
    <n v="19.600000000000001"/>
    <n v="176.4"/>
    <n v="176.4"/>
    <n v="9"/>
    <n v="13.44"/>
    <n v="120.96"/>
  </r>
  <r>
    <n v="1100000119449"/>
    <s v="*"/>
    <s v="6109.10.00"/>
    <x v="1"/>
    <x v="3"/>
    <x v="1"/>
    <s v="T-SHIRT OVER FIT"/>
    <s v="100%CO"/>
    <s v="ITALY"/>
    <s v="SD34"/>
    <s v="SD34FKM10126"/>
    <s v="FWS0760TS 2003"/>
    <s v="N900/BLACK"/>
    <s v="S"/>
    <s v=""/>
    <x v="8"/>
    <n v="70"/>
    <n v="168"/>
    <n v="2184"/>
    <n v="2184"/>
    <n v="19.600000000000001"/>
    <n v="254.8"/>
    <n v="254.8"/>
    <n v="13"/>
    <n v="13.44"/>
    <n v="174.72"/>
  </r>
  <r>
    <n v="1100000119456"/>
    <s v="*"/>
    <s v="6109.10.00"/>
    <x v="1"/>
    <x v="3"/>
    <x v="1"/>
    <s v="T-SHIRT OVER FIT"/>
    <s v="100%CO"/>
    <s v="ITALY"/>
    <s v="SD34"/>
    <s v="SD34FKM10126"/>
    <s v="FWS0760TS 2003"/>
    <s v="N900/BLACK"/>
    <s v="M"/>
    <s v=""/>
    <x v="6"/>
    <n v="70"/>
    <n v="168"/>
    <n v="2520"/>
    <n v="2520"/>
    <n v="19.600000000000001"/>
    <n v="294"/>
    <n v="294"/>
    <n v="15"/>
    <n v="13.44"/>
    <n v="201.6"/>
  </r>
  <r>
    <n v="1100000119463"/>
    <s v="*"/>
    <s v="6109.10.00"/>
    <x v="1"/>
    <x v="3"/>
    <x v="1"/>
    <s v="T-SHIRT OVER FIT"/>
    <s v="100%CO"/>
    <s v="ITALY"/>
    <s v="SD34"/>
    <s v="SD34FKM10126"/>
    <s v="FWS0760TS 2003"/>
    <s v="N900/BLACK"/>
    <s v="L"/>
    <s v=""/>
    <x v="0"/>
    <n v="70"/>
    <n v="168"/>
    <n v="840"/>
    <n v="840"/>
    <n v="19.600000000000001"/>
    <n v="98"/>
    <n v="98"/>
    <n v="5"/>
    <n v="13.44"/>
    <n v="67.2"/>
  </r>
  <r>
    <n v="1100000119470"/>
    <s v="*"/>
    <s v="6109.10.00"/>
    <x v="1"/>
    <x v="3"/>
    <x v="1"/>
    <s v="T-SHIRT OVER FIT"/>
    <s v="100%CO"/>
    <s v="ITALY"/>
    <s v="SD34"/>
    <s v="SD34FKM10126"/>
    <s v="FWS0760TS 2003"/>
    <s v="N900/BLACK"/>
    <s v="XL"/>
    <s v=""/>
    <x v="17"/>
    <n v="70"/>
    <n v="168"/>
    <n v="672"/>
    <n v="672"/>
    <n v="19.600000000000001"/>
    <n v="78.400000000000006"/>
    <n v="78.400000000000006"/>
    <n v="4"/>
    <n v="13.44"/>
    <n v="53.76"/>
  </r>
  <r>
    <n v="1100000039686"/>
    <s v="*"/>
    <s v="6109.10.00"/>
    <x v="1"/>
    <x v="3"/>
    <x v="1"/>
    <s v="T-SHIRT OVER FIT"/>
    <s v="100%CO"/>
    <s v="ITALY"/>
    <s v="SD34"/>
    <s v="SD34FKM10126"/>
    <s v="FWS0760TS 2003"/>
    <s v="W001/BRILLIANT WHITE"/>
    <s v="XXS"/>
    <n v="49"/>
    <x v="4"/>
    <n v="70"/>
    <n v="168"/>
    <n v="1008"/>
    <n v="1008"/>
    <n v="19.600000000000001"/>
    <n v="117.60000000000001"/>
    <n v="117.60000000000001"/>
    <n v="6"/>
    <n v="13.44"/>
    <n v="80.64"/>
  </r>
  <r>
    <n v="1100000027003"/>
    <s v="*"/>
    <s v="6109.10.00"/>
    <x v="1"/>
    <x v="3"/>
    <x v="1"/>
    <s v="T-SHIRT OVER FIT"/>
    <s v="100%CO"/>
    <s v="ITALY"/>
    <s v="SD34"/>
    <s v="SD34FKM10126"/>
    <s v="FWS0760TS 2003"/>
    <s v="W001/BRILLIANT WHITE"/>
    <s v="XS"/>
    <s v=""/>
    <x v="16"/>
    <n v="70"/>
    <n v="168"/>
    <n v="1344"/>
    <n v="1344"/>
    <n v="19.600000000000001"/>
    <n v="156.80000000000001"/>
    <n v="156.80000000000001"/>
    <n v="8"/>
    <n v="13.44"/>
    <n v="107.52"/>
  </r>
  <r>
    <n v="1100000039693"/>
    <s v="*"/>
    <s v="6109.10.00"/>
    <x v="1"/>
    <x v="3"/>
    <x v="1"/>
    <s v="T-SHIRT OVER FIT"/>
    <s v="100%CO"/>
    <s v="ITALY"/>
    <s v="SD34"/>
    <s v="SD34FKM10126"/>
    <s v="FWS0760TS 2003"/>
    <s v="W001/BRILLIANT WHITE"/>
    <s v="S"/>
    <s v=""/>
    <x v="9"/>
    <n v="70"/>
    <n v="168"/>
    <n v="2352"/>
    <n v="2352"/>
    <n v="19.600000000000001"/>
    <n v="274.40000000000003"/>
    <n v="274.40000000000003"/>
    <n v="14"/>
    <n v="13.44"/>
    <n v="188.16"/>
  </r>
  <r>
    <n v="1100000039709"/>
    <s v="*"/>
    <s v="6109.10.00"/>
    <x v="1"/>
    <x v="3"/>
    <x v="1"/>
    <s v="T-SHIRT OVER FIT"/>
    <s v="100%CO"/>
    <s v="ITALY"/>
    <s v="SD34"/>
    <s v="SD34FKM10126"/>
    <s v="FWS0760TS 2003"/>
    <s v="W001/BRILLIANT WHITE"/>
    <s v="M"/>
    <s v=""/>
    <x v="9"/>
    <n v="70"/>
    <n v="168"/>
    <n v="2352"/>
    <n v="2352"/>
    <n v="19.600000000000001"/>
    <n v="274.40000000000003"/>
    <n v="274.40000000000003"/>
    <n v="14"/>
    <n v="13.44"/>
    <n v="188.16"/>
  </r>
  <r>
    <n v="1100000039716"/>
    <s v="*"/>
    <s v="6109.10.00"/>
    <x v="1"/>
    <x v="3"/>
    <x v="1"/>
    <s v="T-SHIRT OVER FIT"/>
    <s v="100%CO"/>
    <s v="ITALY"/>
    <s v="SD34"/>
    <s v="SD34FKM10126"/>
    <s v="FWS0760TS 2003"/>
    <s v="W001/BRILLIANT WHITE"/>
    <s v="L"/>
    <s v=""/>
    <x v="0"/>
    <n v="70"/>
    <n v="168"/>
    <n v="840"/>
    <n v="840"/>
    <n v="19.600000000000001"/>
    <n v="98"/>
    <n v="98"/>
    <n v="5"/>
    <n v="13.44"/>
    <n v="67.2"/>
  </r>
  <r>
    <n v="1100000039723"/>
    <s v="*"/>
    <s v="6109.10.00"/>
    <x v="1"/>
    <x v="3"/>
    <x v="1"/>
    <s v="T-SHIRT OVER FIT"/>
    <s v="100%CO"/>
    <s v="ITALY"/>
    <s v="SD34"/>
    <s v="SD34FKM10126"/>
    <s v="FWS0760TS 2003"/>
    <s v="W001/BRILLIANT WHITE"/>
    <s v="XL"/>
    <s v=""/>
    <x v="7"/>
    <n v="70"/>
    <n v="168"/>
    <n v="336"/>
    <n v="336"/>
    <n v="19.600000000000001"/>
    <n v="39.200000000000003"/>
    <n v="39.200000000000003"/>
    <n v="2"/>
    <n v="13.44"/>
    <n v="26.88"/>
  </r>
  <r>
    <n v="1100000119562"/>
    <s v="*"/>
    <s v="6109.10.00"/>
    <x v="1"/>
    <x v="3"/>
    <x v="1"/>
    <s v="T-SHIRT OVER FIT"/>
    <s v="100%CO"/>
    <s v="ITALY"/>
    <s v="SD34"/>
    <s v="SD34FKM10127"/>
    <s v="FWS0763TS 2003"/>
    <s v="W001/BRILLIANT WHITE"/>
    <s v="XXS"/>
    <n v="7"/>
    <x v="14"/>
    <n v="57"/>
    <n v="137"/>
    <n v="137"/>
    <n v="137"/>
    <n v="15.96"/>
    <n v="15.96"/>
    <n v="15.96"/>
    <n v="1"/>
    <n v="10.96"/>
    <n v="10.96"/>
  </r>
  <r>
    <n v="1100000027027"/>
    <s v="*"/>
    <s v="6109.10.00"/>
    <x v="1"/>
    <x v="3"/>
    <x v="1"/>
    <s v="T-SHIRT OVER FIT"/>
    <s v="100%CO"/>
    <s v="ITALY"/>
    <s v="SD34"/>
    <s v="SD34FKM10127"/>
    <s v="FWS0763TS 2003"/>
    <s v="W001/BRILLIANT WHITE"/>
    <s v="XS"/>
    <s v=""/>
    <x v="17"/>
    <n v="57"/>
    <n v="137"/>
    <n v="548"/>
    <n v="548"/>
    <n v="15.96"/>
    <n v="63.84"/>
    <n v="63.84"/>
    <n v="4"/>
    <n v="10.96"/>
    <n v="43.84"/>
  </r>
  <r>
    <n v="1100000119579"/>
    <s v="*"/>
    <s v="6109.10.00"/>
    <x v="1"/>
    <x v="3"/>
    <x v="1"/>
    <s v="T-SHIRT OVER FIT"/>
    <s v="100%CO"/>
    <s v="ITALY"/>
    <s v="SD34"/>
    <s v="SD34FKM10127"/>
    <s v="FWS0763TS 2003"/>
    <s v="W001/BRILLIANT WHITE"/>
    <s v="S"/>
    <s v=""/>
    <x v="14"/>
    <n v="57"/>
    <n v="137"/>
    <n v="137"/>
    <n v="137"/>
    <n v="15.96"/>
    <n v="15.96"/>
    <n v="15.96"/>
    <n v="1"/>
    <n v="10.96"/>
    <n v="10.96"/>
  </r>
  <r>
    <n v="1100000119586"/>
    <s v="*"/>
    <s v="6109.10.00"/>
    <x v="1"/>
    <x v="3"/>
    <x v="1"/>
    <s v="T-SHIRT OVER FIT"/>
    <s v="100%CO"/>
    <s v="ITALY"/>
    <s v="SD34"/>
    <s v="SD34FKM10127"/>
    <s v="FWS0763TS 2003"/>
    <s v="W001/BRILLIANT WHITE"/>
    <s v="M"/>
    <s v=""/>
    <x v="14"/>
    <n v="57"/>
    <n v="137"/>
    <n v="137"/>
    <n v="137"/>
    <n v="15.96"/>
    <n v="15.96"/>
    <n v="15.96"/>
    <n v="1"/>
    <n v="10.96"/>
    <n v="10.96"/>
  </r>
  <r>
    <n v="1100000119623"/>
    <s v="*"/>
    <s v="6109.10.00"/>
    <x v="1"/>
    <x v="3"/>
    <x v="1"/>
    <s v="T-SHIRT"/>
    <s v="100%CO"/>
    <s v="ITALY"/>
    <s v="SD34"/>
    <s v="SD34FKM10128"/>
    <s v="FWS0770TS 2005"/>
    <s v="N900/BLACK"/>
    <s v="XXS"/>
    <n v="38"/>
    <x v="7"/>
    <n v="70"/>
    <n v="168"/>
    <n v="336"/>
    <n v="336"/>
    <n v="19.600000000000001"/>
    <n v="39.200000000000003"/>
    <n v="39.200000000000003"/>
    <n v="2"/>
    <n v="13.44"/>
    <n v="26.88"/>
  </r>
  <r>
    <n v="1100000027034"/>
    <s v="*"/>
    <s v="6109.10.00"/>
    <x v="1"/>
    <x v="3"/>
    <x v="1"/>
    <s v="T-SHIRT"/>
    <s v="100%CO"/>
    <s v="ITALY"/>
    <s v="SD34"/>
    <s v="SD34FKM10128"/>
    <s v="FWS0770TS 2005"/>
    <s v="N900/BLACK"/>
    <s v="XS"/>
    <s v=""/>
    <x v="13"/>
    <n v="70"/>
    <n v="168"/>
    <n v="1512"/>
    <n v="1512"/>
    <n v="19.600000000000001"/>
    <n v="176.4"/>
    <n v="176.4"/>
    <n v="9"/>
    <n v="13.44"/>
    <n v="120.96"/>
  </r>
  <r>
    <n v="1100000119630"/>
    <s v="*"/>
    <s v="6109.10.00"/>
    <x v="1"/>
    <x v="3"/>
    <x v="1"/>
    <s v="T-SHIRT"/>
    <s v="100%CO"/>
    <s v="ITALY"/>
    <s v="SD34"/>
    <s v="SD34FKM10128"/>
    <s v="FWS0770TS 2005"/>
    <s v="N900/BLACK"/>
    <s v="S"/>
    <s v=""/>
    <x v="12"/>
    <n v="70"/>
    <n v="168"/>
    <n v="1848"/>
    <n v="1848"/>
    <n v="19.600000000000001"/>
    <n v="215.60000000000002"/>
    <n v="215.60000000000002"/>
    <n v="11"/>
    <n v="13.44"/>
    <n v="147.84"/>
  </r>
  <r>
    <n v="1100000119647"/>
    <s v="*"/>
    <s v="6109.10.00"/>
    <x v="1"/>
    <x v="3"/>
    <x v="1"/>
    <s v="T-SHIRT"/>
    <s v="100%CO"/>
    <s v="ITALY"/>
    <s v="SD34"/>
    <s v="SD34FKM10128"/>
    <s v="FWS0770TS 2005"/>
    <s v="N900/BLACK"/>
    <s v="M"/>
    <s v=""/>
    <x v="16"/>
    <n v="70"/>
    <n v="168"/>
    <n v="1344"/>
    <n v="1344"/>
    <n v="19.600000000000001"/>
    <n v="156.80000000000001"/>
    <n v="156.80000000000001"/>
    <n v="8"/>
    <n v="13.44"/>
    <n v="107.52"/>
  </r>
  <r>
    <n v="1100000119654"/>
    <s v="*"/>
    <s v="6109.10.00"/>
    <x v="1"/>
    <x v="3"/>
    <x v="1"/>
    <s v="T-SHIRT"/>
    <s v="100%CO"/>
    <s v="ITALY"/>
    <s v="SD34"/>
    <s v="SD34FKM10128"/>
    <s v="FWS0770TS 2005"/>
    <s v="N900/BLACK"/>
    <s v="L"/>
    <s v=""/>
    <x v="16"/>
    <n v="70"/>
    <n v="168"/>
    <n v="1344"/>
    <n v="1344"/>
    <n v="19.600000000000001"/>
    <n v="156.80000000000001"/>
    <n v="156.80000000000001"/>
    <n v="8"/>
    <n v="13.44"/>
    <n v="107.52"/>
  </r>
  <r>
    <n v="1100000119821"/>
    <s v="*"/>
    <s v="6109.10.00"/>
    <x v="1"/>
    <x v="3"/>
    <x v="1"/>
    <s v="T-SHIRT"/>
    <s v="100%CO"/>
    <s v="ITALY"/>
    <s v="SD34"/>
    <s v="SD34FKM10128"/>
    <s v="FWS0770TS 2005"/>
    <s v="W001/BRILLIANT WHITE"/>
    <s v="XXS"/>
    <n v="10"/>
    <x v="7"/>
    <n v="70"/>
    <n v="168"/>
    <n v="336"/>
    <n v="336"/>
    <n v="19.600000000000001"/>
    <n v="39.200000000000003"/>
    <n v="39.200000000000003"/>
    <n v="2"/>
    <n v="13.44"/>
    <n v="26.88"/>
  </r>
  <r>
    <n v="1100000119838"/>
    <s v="*"/>
    <s v="6109.10.00"/>
    <x v="1"/>
    <x v="3"/>
    <x v="1"/>
    <s v="T-SHIRT"/>
    <s v="100%CO"/>
    <s v="ITALY"/>
    <s v="SD34"/>
    <s v="SD34FKM10128"/>
    <s v="FWS0770TS 2005"/>
    <s v="W001/BRILLIANT WHITE"/>
    <s v="XS"/>
    <s v=""/>
    <x v="17"/>
    <n v="70"/>
    <n v="168"/>
    <n v="672"/>
    <n v="672"/>
    <n v="19.600000000000001"/>
    <n v="78.400000000000006"/>
    <n v="78.400000000000006"/>
    <n v="4"/>
    <n v="13.44"/>
    <n v="53.76"/>
  </r>
  <r>
    <n v="1100000119845"/>
    <s v="*"/>
    <s v="6109.10.00"/>
    <x v="1"/>
    <x v="3"/>
    <x v="1"/>
    <s v="T-SHIRT"/>
    <s v="100%CO"/>
    <s v="ITALY"/>
    <s v="SD34"/>
    <s v="SD34FKM10128"/>
    <s v="FWS0770TS 2005"/>
    <s v="W001/BRILLIANT WHITE"/>
    <s v="S"/>
    <s v=""/>
    <x v="14"/>
    <n v="70"/>
    <n v="168"/>
    <n v="168"/>
    <n v="168"/>
    <n v="19.600000000000001"/>
    <n v="19.600000000000001"/>
    <n v="19.600000000000001"/>
    <n v="1"/>
    <n v="13.44"/>
    <n v="13.44"/>
  </r>
  <r>
    <n v="1100000119869"/>
    <s v="*"/>
    <s v="6109.10.00"/>
    <x v="1"/>
    <x v="3"/>
    <x v="1"/>
    <s v="T-SHIRT"/>
    <s v="100%CO"/>
    <s v="ITALY"/>
    <s v="SD34"/>
    <s v="SD34FKM10128"/>
    <s v="FWS0770TS 2005"/>
    <s v="W001/BRILLIANT WHITE"/>
    <s v="L"/>
    <s v=""/>
    <x v="11"/>
    <n v="70"/>
    <n v="168"/>
    <n v="504"/>
    <n v="504"/>
    <n v="19.600000000000001"/>
    <n v="58.800000000000004"/>
    <n v="58.800000000000004"/>
    <n v="3"/>
    <n v="13.44"/>
    <n v="40.32"/>
  </r>
  <r>
    <n v="1100000421429"/>
    <s v="*"/>
    <s v="6109.10.00"/>
    <x v="1"/>
    <x v="3"/>
    <x v="1"/>
    <s v="T-SHIRT M/C SOLLO V"/>
    <s v="100%CO"/>
    <s v="ITALY"/>
    <s v="SD34"/>
    <s v="SD34FKM10129"/>
    <s v="FWS9701TS 2042"/>
    <s v="P573/CARMINE ROSE"/>
    <s v="XS"/>
    <n v="37"/>
    <x v="4"/>
    <n v="45"/>
    <n v="108"/>
    <n v="648"/>
    <n v="648"/>
    <n v="12.600000000000001"/>
    <n v="75.600000000000009"/>
    <n v="75.600000000000009"/>
    <n v="6"/>
    <n v="8.64"/>
    <n v="51.84"/>
  </r>
  <r>
    <n v="1100000421436"/>
    <s v="*"/>
    <s v="6109.10.00"/>
    <x v="1"/>
    <x v="3"/>
    <x v="1"/>
    <s v="T-SHIRT M/C SOLLO V"/>
    <s v="100%CO"/>
    <s v="ITALY"/>
    <s v="SD34"/>
    <s v="SD34FKM10129"/>
    <s v="FWS9701TS 2042"/>
    <s v="P573/CARMINE ROSE"/>
    <s v="S"/>
    <s v=""/>
    <x v="24"/>
    <n v="45"/>
    <n v="108"/>
    <n v="1296"/>
    <n v="1296"/>
    <n v="12.600000000000001"/>
    <n v="151.20000000000002"/>
    <n v="151.20000000000002"/>
    <n v="12"/>
    <n v="8.64"/>
    <n v="103.68"/>
  </r>
  <r>
    <n v="1100000421443"/>
    <s v="*"/>
    <s v="6109.10.00"/>
    <x v="1"/>
    <x v="3"/>
    <x v="1"/>
    <s v="T-SHIRT M/C SOLLO V"/>
    <s v="100%CO"/>
    <s v="ITALY"/>
    <s v="SD34"/>
    <s v="SD34FKM10129"/>
    <s v="FWS9701TS 2042"/>
    <s v="P573/CARMINE ROSE"/>
    <s v="M"/>
    <s v=""/>
    <x v="8"/>
    <n v="45"/>
    <n v="108"/>
    <n v="1404"/>
    <n v="1404"/>
    <n v="12.600000000000001"/>
    <n v="163.80000000000001"/>
    <n v="163.80000000000001"/>
    <n v="13"/>
    <n v="8.64"/>
    <n v="112.32000000000001"/>
  </r>
  <r>
    <n v="1100000421450"/>
    <s v="*"/>
    <s v="6109.10.00"/>
    <x v="1"/>
    <x v="3"/>
    <x v="1"/>
    <s v="T-SHIRT M/C SOLLO V"/>
    <s v="100%CO"/>
    <s v="ITALY"/>
    <s v="SD34"/>
    <s v="SD34FKM10129"/>
    <s v="FWS9701TS 2042"/>
    <s v="P573/CARMINE ROSE"/>
    <s v="L"/>
    <s v=""/>
    <x v="4"/>
    <n v="45"/>
    <n v="108"/>
    <n v="648"/>
    <n v="648"/>
    <n v="12.600000000000001"/>
    <n v="75.600000000000009"/>
    <n v="75.600000000000009"/>
    <n v="6"/>
    <n v="8.64"/>
    <n v="51.84"/>
  </r>
  <r>
    <n v="1100000421351"/>
    <s v="*"/>
    <s v="6109.10.00"/>
    <x v="1"/>
    <x v="3"/>
    <x v="1"/>
    <s v="T-SHIRT M/C SOLLO V"/>
    <s v="100%CO"/>
    <s v="ITALY"/>
    <s v="SD34"/>
    <s v="SD34FKM10129"/>
    <s v="FWS9701TS 2042"/>
    <s v="W003/SUGAR SWIZZLE"/>
    <s v="XS"/>
    <n v="36"/>
    <x v="4"/>
    <n v="45"/>
    <n v="108"/>
    <n v="648"/>
    <n v="648"/>
    <n v="12.600000000000001"/>
    <n v="75.600000000000009"/>
    <n v="75.600000000000009"/>
    <n v="6"/>
    <n v="8.64"/>
    <n v="51.84"/>
  </r>
  <r>
    <n v="1100000421368"/>
    <s v="*"/>
    <s v="6109.10.00"/>
    <x v="1"/>
    <x v="3"/>
    <x v="1"/>
    <s v="T-SHIRT M/C SOLLO V"/>
    <s v="100%CO"/>
    <s v="ITALY"/>
    <s v="SD34"/>
    <s v="SD34FKM10129"/>
    <s v="FWS9701TS 2042"/>
    <s v="W003/SUGAR SWIZZLE"/>
    <s v="S"/>
    <s v=""/>
    <x v="24"/>
    <n v="45"/>
    <n v="108"/>
    <n v="1296"/>
    <n v="1296"/>
    <n v="12.600000000000001"/>
    <n v="151.20000000000002"/>
    <n v="151.20000000000002"/>
    <n v="12"/>
    <n v="8.64"/>
    <n v="103.68"/>
  </r>
  <r>
    <n v="1100000421375"/>
    <s v="*"/>
    <s v="6109.10.00"/>
    <x v="1"/>
    <x v="3"/>
    <x v="1"/>
    <s v="T-SHIRT M/C SOLLO V"/>
    <s v="100%CO"/>
    <s v="ITALY"/>
    <s v="SD34"/>
    <s v="SD34FKM10129"/>
    <s v="FWS9701TS 2042"/>
    <s v="W003/SUGAR SWIZZLE"/>
    <s v="M"/>
    <s v=""/>
    <x v="8"/>
    <n v="45"/>
    <n v="108"/>
    <n v="1404"/>
    <n v="1404"/>
    <n v="12.600000000000001"/>
    <n v="163.80000000000001"/>
    <n v="163.80000000000001"/>
    <n v="13"/>
    <n v="8.64"/>
    <n v="112.32000000000001"/>
  </r>
  <r>
    <n v="1100000421382"/>
    <s v="*"/>
    <s v="6109.10.00"/>
    <x v="1"/>
    <x v="3"/>
    <x v="1"/>
    <s v="T-SHIRT M/C SOLLO V"/>
    <s v="100%CO"/>
    <s v="ITALY"/>
    <s v="SD34"/>
    <s v="SD34FKM10129"/>
    <s v="FWS9701TS 2042"/>
    <s v="W003/SUGAR SWIZZLE"/>
    <s v="L"/>
    <s v=""/>
    <x v="0"/>
    <n v="45"/>
    <n v="108"/>
    <n v="540"/>
    <n v="540"/>
    <n v="12.600000000000001"/>
    <n v="63.000000000000007"/>
    <n v="63.000000000000007"/>
    <n v="5"/>
    <n v="8.64"/>
    <n v="43.2"/>
  </r>
  <r>
    <n v="1100000421986"/>
    <s v="*"/>
    <s v="6109.10.00"/>
    <x v="1"/>
    <x v="3"/>
    <x v="1"/>
    <s v="T-SHIRT M/C GIROCOLLO OVER"/>
    <s v="100%CO"/>
    <s v="ITALY"/>
    <s v="SD34"/>
    <s v="SD34FKM10130"/>
    <s v="FWS9705TS 2042"/>
    <s v="W003/SUGAR SWIZZLE"/>
    <s v="XS"/>
    <n v="38"/>
    <x v="24"/>
    <n v="45"/>
    <n v="108"/>
    <n v="1296"/>
    <n v="1296"/>
    <n v="12.600000000000001"/>
    <n v="151.20000000000002"/>
    <n v="151.20000000000002"/>
    <n v="12"/>
    <n v="8.64"/>
    <n v="103.68"/>
  </r>
  <r>
    <n v="1100000421993"/>
    <s v="*"/>
    <s v="6109.10.00"/>
    <x v="1"/>
    <x v="3"/>
    <x v="1"/>
    <s v="T-SHIRT M/C GIROCOLLO OVER"/>
    <s v="100%CO"/>
    <s v="ITALY"/>
    <s v="SD34"/>
    <s v="SD34FKM10130"/>
    <s v="FWS9705TS 2042"/>
    <s v="W003/SUGAR SWIZZLE"/>
    <s v="S"/>
    <s v=""/>
    <x v="16"/>
    <n v="45"/>
    <n v="108"/>
    <n v="864"/>
    <n v="864"/>
    <n v="12.600000000000001"/>
    <n v="100.80000000000001"/>
    <n v="100.80000000000001"/>
    <n v="8"/>
    <n v="8.64"/>
    <n v="69.12"/>
  </r>
  <r>
    <n v="1100000422006"/>
    <s v="*"/>
    <s v="6109.10.00"/>
    <x v="1"/>
    <x v="3"/>
    <x v="1"/>
    <s v="T-SHIRT M/C GIROCOLLO OVER"/>
    <s v="100%CO"/>
    <s v="ITALY"/>
    <s v="SD34"/>
    <s v="SD34FKM10130"/>
    <s v="FWS9705TS 2042"/>
    <s v="W003/SUGAR SWIZZLE"/>
    <s v="M"/>
    <s v=""/>
    <x v="4"/>
    <n v="45"/>
    <n v="108"/>
    <n v="648"/>
    <n v="648"/>
    <n v="12.600000000000001"/>
    <n v="75.600000000000009"/>
    <n v="75.600000000000009"/>
    <n v="6"/>
    <n v="8.64"/>
    <n v="51.84"/>
  </r>
  <r>
    <n v="1100000422013"/>
    <s v="*"/>
    <s v="6109.10.00"/>
    <x v="1"/>
    <x v="3"/>
    <x v="1"/>
    <s v="T-SHIRT M/C GIROCOLLO OVER"/>
    <s v="100%CO"/>
    <s v="ITALY"/>
    <s v="SD34"/>
    <s v="SD34FKM10130"/>
    <s v="FWS9705TS 2042"/>
    <s v="W003/SUGAR SWIZZLE"/>
    <s v="L"/>
    <s v=""/>
    <x v="24"/>
    <n v="45"/>
    <n v="108"/>
    <n v="1296"/>
    <n v="1296"/>
    <n v="12.600000000000001"/>
    <n v="151.20000000000002"/>
    <n v="151.20000000000002"/>
    <n v="12"/>
    <n v="8.64"/>
    <n v="103.68"/>
  </r>
  <r>
    <n v="1100000421917"/>
    <s v="*"/>
    <s v="6109.10.00"/>
    <x v="1"/>
    <x v="3"/>
    <x v="1"/>
    <s v="T-SHIRT M/C GIROCOLLO OVER"/>
    <s v="100%CO"/>
    <s v="ITALY"/>
    <s v="SD34"/>
    <s v="SD34FKM10130"/>
    <s v="FWS9705TS 2042"/>
    <s v="P573/CARMINE ROSE"/>
    <s v="XS"/>
    <n v="35"/>
    <x v="12"/>
    <n v="45"/>
    <n v="108"/>
    <n v="1188"/>
    <n v="1188"/>
    <n v="12.600000000000001"/>
    <n v="138.60000000000002"/>
    <n v="138.60000000000002"/>
    <n v="11"/>
    <n v="8.64"/>
    <n v="95.04"/>
  </r>
  <r>
    <n v="1100000421924"/>
    <s v="*"/>
    <s v="6109.10.00"/>
    <x v="1"/>
    <x v="3"/>
    <x v="1"/>
    <s v="T-SHIRT M/C GIROCOLLO OVER"/>
    <s v="100%CO"/>
    <s v="ITALY"/>
    <s v="SD34"/>
    <s v="SD34FKM10130"/>
    <s v="FWS9705TS 2042"/>
    <s v="P573/CARMINE ROSE"/>
    <s v="S"/>
    <s v=""/>
    <x v="16"/>
    <n v="45"/>
    <n v="108"/>
    <n v="864"/>
    <n v="864"/>
    <n v="12.600000000000001"/>
    <n v="100.80000000000001"/>
    <n v="100.80000000000001"/>
    <n v="8"/>
    <n v="8.64"/>
    <n v="69.12"/>
  </r>
  <r>
    <n v="1100000421931"/>
    <s v="*"/>
    <s v="6109.10.00"/>
    <x v="1"/>
    <x v="3"/>
    <x v="1"/>
    <s v="T-SHIRT M/C GIROCOLLO OVER"/>
    <s v="100%CO"/>
    <s v="ITALY"/>
    <s v="SD34"/>
    <s v="SD34FKM10130"/>
    <s v="FWS9705TS 2042"/>
    <s v="P573/CARMINE ROSE"/>
    <s v="M"/>
    <s v=""/>
    <x v="15"/>
    <n v="45"/>
    <n v="108"/>
    <n v="756"/>
    <n v="756"/>
    <n v="12.600000000000001"/>
    <n v="88.200000000000017"/>
    <n v="88.200000000000017"/>
    <n v="7"/>
    <n v="8.64"/>
    <n v="60.480000000000004"/>
  </r>
  <r>
    <n v="1100000421948"/>
    <s v="*"/>
    <s v="6109.10.00"/>
    <x v="1"/>
    <x v="3"/>
    <x v="1"/>
    <s v="T-SHIRT M/C GIROCOLLO OVER"/>
    <s v="100%CO"/>
    <s v="ITALY"/>
    <s v="SD34"/>
    <s v="SD34FKM10130"/>
    <s v="FWS9705TS 2042"/>
    <s v="P573/CARMINE ROSE"/>
    <s v="L"/>
    <s v=""/>
    <x v="13"/>
    <n v="45"/>
    <n v="108"/>
    <n v="972"/>
    <n v="972"/>
    <n v="12.600000000000001"/>
    <n v="113.4"/>
    <n v="113.4"/>
    <n v="9"/>
    <n v="8.64"/>
    <n v="77.760000000000005"/>
  </r>
  <r>
    <n v="1100000422051"/>
    <s v="*"/>
    <s v="6109.10.00"/>
    <x v="1"/>
    <x v="3"/>
    <x v="1"/>
    <s v="T-SHIRT M/C GIROCOLLO OVER"/>
    <s v="100%CO"/>
    <s v="ITALY"/>
    <s v="SD34"/>
    <s v="SD34FKM10131"/>
    <s v="FWS9706TS 2042"/>
    <s v="N900/BLACK"/>
    <s v="XS"/>
    <n v="36"/>
    <x v="12"/>
    <n v="45"/>
    <n v="108"/>
    <n v="1188"/>
    <n v="1188"/>
    <n v="12.600000000000001"/>
    <n v="138.60000000000002"/>
    <n v="138.60000000000002"/>
    <n v="11"/>
    <n v="8.64"/>
    <n v="95.04"/>
  </r>
  <r>
    <n v="1100000422068"/>
    <s v="*"/>
    <s v="6109.10.00"/>
    <x v="1"/>
    <x v="3"/>
    <x v="1"/>
    <s v="T-SHIRT M/C GIROCOLLO OVER"/>
    <s v="100%CO"/>
    <s v="ITALY"/>
    <s v="SD34"/>
    <s v="SD34FKM10131"/>
    <s v="FWS9706TS 2042"/>
    <s v="N900/BLACK"/>
    <s v="S"/>
    <s v=""/>
    <x v="15"/>
    <n v="45"/>
    <n v="108"/>
    <n v="756"/>
    <n v="756"/>
    <n v="12.600000000000001"/>
    <n v="88.200000000000017"/>
    <n v="88.200000000000017"/>
    <n v="7"/>
    <n v="8.64"/>
    <n v="60.480000000000004"/>
  </r>
  <r>
    <n v="1100000422075"/>
    <s v="*"/>
    <s v="6109.10.00"/>
    <x v="1"/>
    <x v="3"/>
    <x v="1"/>
    <s v="T-SHIRT M/C GIROCOLLO OVER"/>
    <s v="100%CO"/>
    <s v="ITALY"/>
    <s v="SD34"/>
    <s v="SD34FKM10131"/>
    <s v="FWS9706TS 2042"/>
    <s v="N900/BLACK"/>
    <s v="M"/>
    <s v=""/>
    <x v="15"/>
    <n v="45"/>
    <n v="108"/>
    <n v="756"/>
    <n v="756"/>
    <n v="12.600000000000001"/>
    <n v="88.200000000000017"/>
    <n v="88.200000000000017"/>
    <n v="7"/>
    <n v="8.64"/>
    <n v="60.480000000000004"/>
  </r>
  <r>
    <n v="1100000422082"/>
    <s v="*"/>
    <s v="6109.10.00"/>
    <x v="1"/>
    <x v="3"/>
    <x v="1"/>
    <s v="T-SHIRT M/C GIROCOLLO OVER"/>
    <s v="100%CO"/>
    <s v="ITALY"/>
    <s v="SD34"/>
    <s v="SD34FKM10131"/>
    <s v="FWS9706TS 2042"/>
    <s v="N900/BLACK"/>
    <s v="L"/>
    <s v=""/>
    <x v="12"/>
    <n v="45"/>
    <n v="108"/>
    <n v="1188"/>
    <n v="1188"/>
    <n v="12.600000000000001"/>
    <n v="138.60000000000002"/>
    <n v="138.60000000000002"/>
    <n v="11"/>
    <n v="8.64"/>
    <n v="95.04"/>
  </r>
  <r>
    <n v="1100000422129"/>
    <s v="*"/>
    <s v="6109.10.00"/>
    <x v="1"/>
    <x v="3"/>
    <x v="1"/>
    <s v="T-SHIRT M/C GIROCOLLO OVER"/>
    <s v="100%CO"/>
    <s v="ITALY"/>
    <s v="SD34"/>
    <s v="SD34FKM10131"/>
    <s v="FWS9706TS 2042"/>
    <s v="W003/SUGAR SWIZZLE"/>
    <s v="XS"/>
    <n v="31"/>
    <x v="12"/>
    <n v="45"/>
    <n v="108"/>
    <n v="1188"/>
    <n v="1188"/>
    <n v="12.600000000000001"/>
    <n v="138.60000000000002"/>
    <n v="138.60000000000002"/>
    <n v="11"/>
    <n v="8.64"/>
    <n v="95.04"/>
  </r>
  <r>
    <n v="1100000422136"/>
    <s v="*"/>
    <s v="6109.10.00"/>
    <x v="1"/>
    <x v="3"/>
    <x v="1"/>
    <s v="T-SHIRT M/C GIROCOLLO OVER"/>
    <s v="100%CO"/>
    <s v="ITALY"/>
    <s v="SD34"/>
    <s v="SD34FKM10131"/>
    <s v="FWS9706TS 2042"/>
    <s v="W003/SUGAR SWIZZLE"/>
    <s v="S"/>
    <s v=""/>
    <x v="4"/>
    <n v="45"/>
    <n v="108"/>
    <n v="648"/>
    <n v="648"/>
    <n v="12.600000000000001"/>
    <n v="75.600000000000009"/>
    <n v="75.600000000000009"/>
    <n v="6"/>
    <n v="8.64"/>
    <n v="51.84"/>
  </r>
  <r>
    <n v="1100000422143"/>
    <s v="*"/>
    <s v="6109.10.00"/>
    <x v="1"/>
    <x v="3"/>
    <x v="1"/>
    <s v="T-SHIRT M/C GIROCOLLO OVER"/>
    <s v="100%CO"/>
    <s v="ITALY"/>
    <s v="SD34"/>
    <s v="SD34FKM10131"/>
    <s v="FWS9706TS 2042"/>
    <s v="W003/SUGAR SWIZZLE"/>
    <s v="M"/>
    <s v=""/>
    <x v="17"/>
    <n v="45"/>
    <n v="108"/>
    <n v="432"/>
    <n v="432"/>
    <n v="12.600000000000001"/>
    <n v="50.400000000000006"/>
    <n v="50.400000000000006"/>
    <n v="4"/>
    <n v="8.64"/>
    <n v="34.56"/>
  </r>
  <r>
    <n v="1100000422150"/>
    <s v="*"/>
    <s v="6109.10.00"/>
    <x v="1"/>
    <x v="3"/>
    <x v="1"/>
    <s v="T-SHIRT M/C GIROCOLLO OVER"/>
    <s v="100%CO"/>
    <s v="ITALY"/>
    <s v="SD34"/>
    <s v="SD34FKM10131"/>
    <s v="FWS9706TS 2042"/>
    <s v="W003/SUGAR SWIZZLE"/>
    <s v="L"/>
    <s v=""/>
    <x v="10"/>
    <n v="45"/>
    <n v="108"/>
    <n v="1080"/>
    <n v="1080"/>
    <n v="12.600000000000001"/>
    <n v="126.00000000000001"/>
    <n v="126.00000000000001"/>
    <n v="10"/>
    <n v="8.64"/>
    <n v="86.4"/>
  </r>
  <r>
    <n v="3000008037029"/>
    <s v="*"/>
    <s v="6109.90.20"/>
    <x v="1"/>
    <x v="3"/>
    <x v="16"/>
    <s v="TOP EDWIGE"/>
    <s v="83%VI 17%PL"/>
    <s v="ITALY"/>
    <s v="SD36"/>
    <s v="SD36FKM10006"/>
    <s v="FWCS9014CN"/>
    <s v="R14/ROSSO CINESE"/>
    <s v="XS"/>
    <n v="2"/>
    <x v="14"/>
    <n v="105"/>
    <n v="252"/>
    <n v="252"/>
    <n v="252"/>
    <n v="29.400000000000002"/>
    <n v="29.400000000000002"/>
    <n v="29.400000000000002"/>
    <n v="1"/>
    <n v="20.16"/>
    <n v="20.16"/>
  </r>
  <r>
    <n v="3000008037050"/>
    <s v="*"/>
    <s v="6109.90.20"/>
    <x v="1"/>
    <x v="3"/>
    <x v="16"/>
    <s v="TOP EDWIGE"/>
    <s v="83%VI 17%PL"/>
    <s v="ITALY"/>
    <s v="SD36"/>
    <s v="SD36FKM10006"/>
    <s v="FWCS9014CN"/>
    <s v="R14/ROSSO CINESE"/>
    <s v="L"/>
    <s v=""/>
    <x v="14"/>
    <n v="105"/>
    <n v="252"/>
    <n v="252"/>
    <n v="252"/>
    <n v="29.400000000000002"/>
    <n v="29.400000000000002"/>
    <n v="29.400000000000002"/>
    <n v="1"/>
    <n v="20.16"/>
    <n v="20.16"/>
  </r>
  <r>
    <n v="3000008201024"/>
    <s v="*"/>
    <s v="6105.10.00"/>
    <x v="1"/>
    <x v="3"/>
    <x v="16"/>
    <s v="VEST-TOP GODELIEVE"/>
    <s v="95%PL 5%EA"/>
    <s v="ITALY"/>
    <s v="SD36"/>
    <s v="SD36FKM10007"/>
    <s v="FWCS9137TO"/>
    <s v="K66/ALL OVER CIELO"/>
    <s v="XS"/>
    <n v="4"/>
    <x v="17"/>
    <n v="194"/>
    <n v="466"/>
    <n v="1864"/>
    <n v="1864"/>
    <n v="54.320000000000007"/>
    <n v="217.28000000000003"/>
    <n v="217.28000000000003"/>
    <n v="4"/>
    <n v="37.28"/>
    <n v="149.12"/>
  </r>
  <r>
    <n v="1100000151418"/>
    <s v="*"/>
    <s v="6109.90.20"/>
    <x v="1"/>
    <x v="3"/>
    <x v="16"/>
    <s v="TOP MAGLIERIA"/>
    <s v="80%VI 20%PA"/>
    <s v="ITALY"/>
    <s v="SD36"/>
    <s v="SD36FKM10008"/>
    <s v="FWS0823MA 8026"/>
    <s v="W014/NATURAL WHITE"/>
    <s v="XS"/>
    <n v="11"/>
    <x v="11"/>
    <n v="154"/>
    <n v="370"/>
    <n v="1110"/>
    <n v="1110"/>
    <n v="43.120000000000005"/>
    <n v="129.36000000000001"/>
    <n v="129.36000000000001"/>
    <n v="3"/>
    <n v="29.6"/>
    <n v="88.800000000000011"/>
  </r>
  <r>
    <n v="1100000151425"/>
    <s v="*"/>
    <s v="6109.90.20"/>
    <x v="1"/>
    <x v="3"/>
    <x v="16"/>
    <s v="TOP MAGLIERIA"/>
    <s v="80%VI 20%PA"/>
    <s v="ITALY"/>
    <s v="SD36"/>
    <s v="SD36FKM10008"/>
    <s v="FWS0823MA 8026"/>
    <s v="W014/NATURAL WHITE"/>
    <s v="S"/>
    <s v=""/>
    <x v="17"/>
    <n v="154"/>
    <n v="370"/>
    <n v="1480"/>
    <n v="1480"/>
    <n v="43.120000000000005"/>
    <n v="172.48000000000002"/>
    <n v="172.48000000000002"/>
    <n v="4"/>
    <n v="29.6"/>
    <n v="118.4"/>
  </r>
  <r>
    <n v="1100000151432"/>
    <s v="*"/>
    <s v="6109.90.20"/>
    <x v="1"/>
    <x v="3"/>
    <x v="16"/>
    <s v="TOP MAGLIERIA"/>
    <s v="80%VI 20%PA"/>
    <s v="ITALY"/>
    <s v="SD36"/>
    <s v="SD36FKM10008"/>
    <s v="FWS0823MA 8026"/>
    <s v="W014/NATURAL WHITE"/>
    <s v="M"/>
    <s v=""/>
    <x v="7"/>
    <n v="154"/>
    <n v="370"/>
    <n v="740"/>
    <n v="740"/>
    <n v="43.120000000000005"/>
    <n v="86.240000000000009"/>
    <n v="86.240000000000009"/>
    <n v="2"/>
    <n v="29.6"/>
    <n v="59.2"/>
  </r>
  <r>
    <n v="1100000151449"/>
    <s v="*"/>
    <s v="6109.90.20"/>
    <x v="1"/>
    <x v="3"/>
    <x v="16"/>
    <s v="TOP MAGLIERIA"/>
    <s v="80%VI 20%PA"/>
    <s v="ITALY"/>
    <s v="SD36"/>
    <s v="SD36FKM10008"/>
    <s v="FWS0823MA 8026"/>
    <s v="W014/NATURAL WHITE"/>
    <s v="L"/>
    <s v=""/>
    <x v="7"/>
    <n v="154"/>
    <n v="370"/>
    <n v="740"/>
    <n v="740"/>
    <n v="43.120000000000005"/>
    <n v="86.240000000000009"/>
    <n v="86.240000000000009"/>
    <n v="2"/>
    <n v="29.6"/>
    <n v="59.2"/>
  </r>
  <r>
    <n v="1100000151333"/>
    <s v="*"/>
    <s v="6109.90.20"/>
    <x v="1"/>
    <x v="3"/>
    <x v="16"/>
    <s v="TOP MAGLIERIA"/>
    <s v="80%VI 20%PA"/>
    <s v="ITALY"/>
    <s v="SD36"/>
    <s v="SD36FKM10008"/>
    <s v="FWS0823MA 8026"/>
    <s v="N900/BLACK"/>
    <s v="XXS"/>
    <n v="10"/>
    <x v="14"/>
    <n v="154"/>
    <n v="370"/>
    <n v="370"/>
    <n v="370"/>
    <n v="43.120000000000005"/>
    <n v="43.120000000000005"/>
    <n v="43.120000000000005"/>
    <n v="1"/>
    <n v="29.6"/>
    <n v="29.6"/>
  </r>
  <r>
    <n v="1100000151340"/>
    <s v="*"/>
    <s v="6109.90.20"/>
    <x v="1"/>
    <x v="3"/>
    <x v="16"/>
    <s v="TOP MAGLIERIA"/>
    <s v="80%VI 20%PA"/>
    <s v="ITALY"/>
    <s v="SD36"/>
    <s v="SD36FKM10008"/>
    <s v="FWS0823MA 8026"/>
    <s v="N900/BLACK"/>
    <s v="XS"/>
    <s v=""/>
    <x v="7"/>
    <n v="154"/>
    <n v="370"/>
    <n v="740"/>
    <n v="740"/>
    <n v="43.120000000000005"/>
    <n v="86.240000000000009"/>
    <n v="86.240000000000009"/>
    <n v="2"/>
    <n v="29.6"/>
    <n v="59.2"/>
  </r>
  <r>
    <n v="1100000151357"/>
    <s v="*"/>
    <s v="6109.90.20"/>
    <x v="1"/>
    <x v="3"/>
    <x v="16"/>
    <s v="TOP MAGLIERIA"/>
    <s v="80%VI 20%PA"/>
    <s v="ITALY"/>
    <s v="SD36"/>
    <s v="SD36FKM10008"/>
    <s v="FWS0823MA 8026"/>
    <s v="N900/BLACK"/>
    <s v="S"/>
    <s v=""/>
    <x v="17"/>
    <n v="154"/>
    <n v="370"/>
    <n v="1480"/>
    <n v="1480"/>
    <n v="43.120000000000005"/>
    <n v="172.48000000000002"/>
    <n v="172.48000000000002"/>
    <n v="4"/>
    <n v="29.6"/>
    <n v="118.4"/>
  </r>
  <r>
    <n v="1100000151364"/>
    <s v="*"/>
    <s v="6109.90.20"/>
    <x v="1"/>
    <x v="3"/>
    <x v="16"/>
    <s v="TOP MAGLIERIA"/>
    <s v="80%VI 20%PA"/>
    <s v="ITALY"/>
    <s v="SD36"/>
    <s v="SD36FKM10008"/>
    <s v="FWS0823MA 8026"/>
    <s v="N900/BLACK"/>
    <s v="M"/>
    <s v=""/>
    <x v="11"/>
    <n v="154"/>
    <n v="370"/>
    <n v="1110"/>
    <n v="1110"/>
    <n v="43.120000000000005"/>
    <n v="129.36000000000001"/>
    <n v="129.36000000000001"/>
    <n v="3"/>
    <n v="29.6"/>
    <n v="88.800000000000011"/>
  </r>
  <r>
    <n v="1100000178828"/>
    <s v="*"/>
    <s v="6109.90.20"/>
    <x v="1"/>
    <x v="3"/>
    <x v="16"/>
    <s v="TOP MAGLIERIA"/>
    <s v="80%VI 20%PA"/>
    <s v="ITALY"/>
    <s v="SD36"/>
    <s v="SD36FKM10008"/>
    <s v="FWS0823MA 8026"/>
    <s v="M216/ERMINE"/>
    <s v="XS"/>
    <n v="4"/>
    <x v="11"/>
    <n v="154"/>
    <n v="370"/>
    <n v="1110"/>
    <n v="1110"/>
    <n v="43.120000000000005"/>
    <n v="129.36000000000001"/>
    <n v="129.36000000000001"/>
    <n v="3"/>
    <n v="29.6"/>
    <n v="88.800000000000011"/>
  </r>
  <r>
    <n v="1100000178835"/>
    <s v="*"/>
    <s v="6109.90.20"/>
    <x v="1"/>
    <x v="3"/>
    <x v="16"/>
    <s v="TOP MAGLIERIA"/>
    <s v="80%VI 20%PA"/>
    <s v="ITALY"/>
    <s v="SD36"/>
    <s v="SD36FKM10008"/>
    <s v="FWS0823MA 8026"/>
    <s v="M216/ERMINE"/>
    <s v="S"/>
    <s v=""/>
    <x v="14"/>
    <n v="154"/>
    <n v="370"/>
    <n v="370"/>
    <n v="370"/>
    <n v="43.120000000000005"/>
    <n v="43.120000000000005"/>
    <n v="43.120000000000005"/>
    <n v="1"/>
    <n v="29.6"/>
    <n v="29.6"/>
  </r>
  <r>
    <n v="2000047424164"/>
    <n v="1100000148890"/>
    <s v="6109.10.00"/>
    <x v="1"/>
    <x v="3"/>
    <x v="16"/>
    <s v="TOP CORPINO"/>
    <s v="93%Viscosa 7%Elastam"/>
    <s v="ITALY"/>
    <s v="SD36"/>
    <s v="SD36FKM10009"/>
    <s v="FWS0687BL 0016"/>
    <s v="F001 1 FANTASIA"/>
    <s v="XS"/>
    <n v="8"/>
    <x v="14"/>
    <n v="47"/>
    <n v="113"/>
    <n v="113"/>
    <n v="113"/>
    <n v="13.160000000000002"/>
    <n v="13.160000000000002"/>
    <n v="13.160000000000002"/>
    <n v="1"/>
    <n v="9.0400000000000009"/>
    <n v="9.0400000000000009"/>
  </r>
  <r>
    <n v="2000047424171"/>
    <n v="1100000148906"/>
    <s v="6109.10.00"/>
    <x v="1"/>
    <x v="3"/>
    <x v="16"/>
    <s v="TOP CORPINO"/>
    <s v="93%Viscosa 7%Elastam"/>
    <s v="ITALY"/>
    <s v="SD36"/>
    <s v="SD36FKM10009"/>
    <s v="FWS0687BL 0016"/>
    <s v="F001 1 FANTASIA"/>
    <s v="S"/>
    <s v=""/>
    <x v="7"/>
    <n v="47"/>
    <n v="113"/>
    <n v="226"/>
    <n v="226"/>
    <n v="13.160000000000002"/>
    <n v="26.320000000000004"/>
    <n v="26.320000000000004"/>
    <n v="2"/>
    <n v="9.0400000000000009"/>
    <n v="18.080000000000002"/>
  </r>
  <r>
    <n v="2000047424188"/>
    <n v="1100000148913"/>
    <s v="6109.10.00"/>
    <x v="1"/>
    <x v="3"/>
    <x v="16"/>
    <s v="TOP CORPINO"/>
    <s v="93%Viscosa 7%Elastam"/>
    <s v="ITALY"/>
    <s v="SD36"/>
    <s v="SD36FKM10009"/>
    <s v="FWS0687BL 0016"/>
    <s v="F001 1 FANTASIA"/>
    <s v="M"/>
    <s v=""/>
    <x v="17"/>
    <n v="47"/>
    <n v="113"/>
    <n v="452"/>
    <n v="452"/>
    <n v="13.160000000000002"/>
    <n v="52.640000000000008"/>
    <n v="52.640000000000008"/>
    <n v="4"/>
    <n v="9.0400000000000009"/>
    <n v="36.160000000000004"/>
  </r>
  <r>
    <n v="2000047424195"/>
    <n v="1100000148920"/>
    <s v="6109.10.00"/>
    <x v="1"/>
    <x v="3"/>
    <x v="16"/>
    <s v="TOP CORPINO"/>
    <s v="93%Viscosa 7%Elastam"/>
    <s v="ITALY"/>
    <s v="SD36"/>
    <s v="SD36FKM10009"/>
    <s v="FWS0687BL 0016"/>
    <s v="F001 1 FANTASIA"/>
    <s v="L"/>
    <s v=""/>
    <x v="14"/>
    <n v="47"/>
    <n v="113"/>
    <n v="113"/>
    <n v="113"/>
    <n v="13.160000000000002"/>
    <n v="13.160000000000002"/>
    <n v="13.160000000000002"/>
    <n v="1"/>
    <n v="9.0400000000000009"/>
    <n v="9.0400000000000009"/>
  </r>
  <r>
    <n v="1100000115618"/>
    <s v="*"/>
    <s v="6109.10.00"/>
    <x v="1"/>
    <x v="3"/>
    <x v="17"/>
    <s v="CANOTTA"/>
    <s v="100%CO"/>
    <s v="ITALY"/>
    <s v="SD39"/>
    <s v="SD39FKM10017"/>
    <s v="FWS0700TS 2003"/>
    <s v="W001/BRILLIANT WHITE"/>
    <s v="M"/>
    <n v="2"/>
    <x v="7"/>
    <n v="42"/>
    <n v="101"/>
    <n v="202"/>
    <n v="202"/>
    <n v="11.760000000000002"/>
    <n v="23.520000000000003"/>
    <n v="23.520000000000003"/>
    <n v="2"/>
    <n v="8.08"/>
    <n v="16.16"/>
  </r>
  <r>
    <n v="1100000115489"/>
    <s v="*"/>
    <s v="6109.10.00"/>
    <x v="1"/>
    <x v="3"/>
    <x v="17"/>
    <s v="CANOTTA"/>
    <s v="100%CO"/>
    <s v="ITALY"/>
    <s v="SD39"/>
    <s v="SD39FKM10017"/>
    <s v="FWS0700TS 2003"/>
    <s v="N900/BLACK"/>
    <s v="M"/>
    <n v="1"/>
    <x v="14"/>
    <n v="42"/>
    <n v="101"/>
    <n v="101"/>
    <n v="101"/>
    <n v="11.760000000000002"/>
    <n v="11.760000000000002"/>
    <n v="11.760000000000002"/>
    <n v="1"/>
    <n v="8.08"/>
    <n v="8.08"/>
  </r>
  <r>
    <n v="1100000115663"/>
    <s v="*"/>
    <s v="6109.10.00"/>
    <x v="1"/>
    <x v="3"/>
    <x v="17"/>
    <s v="CANOTTA"/>
    <s v="100%CO"/>
    <s v="ITALY"/>
    <s v="SD39"/>
    <s v="SD39FKM10018"/>
    <s v="FWS0701TS 2003"/>
    <s v="P236/LOTUS"/>
    <s v="XS"/>
    <n v="3"/>
    <x v="7"/>
    <n v="64"/>
    <n v="154"/>
    <n v="308"/>
    <n v="308"/>
    <n v="17.920000000000002"/>
    <n v="35.840000000000003"/>
    <n v="35.840000000000003"/>
    <n v="2"/>
    <n v="12.32"/>
    <n v="24.64"/>
  </r>
  <r>
    <n v="1100000115670"/>
    <s v="*"/>
    <s v="6109.10.00"/>
    <x v="1"/>
    <x v="3"/>
    <x v="17"/>
    <s v="CANOTTA"/>
    <s v="100%CO"/>
    <s v="ITALY"/>
    <s v="SD39"/>
    <s v="SD39FKM10018"/>
    <s v="FWS0701TS 2003"/>
    <s v="P236/LOTUS"/>
    <s v="S"/>
    <s v=""/>
    <x v="14"/>
    <n v="64"/>
    <n v="154"/>
    <n v="154"/>
    <n v="154"/>
    <n v="17.920000000000002"/>
    <n v="17.920000000000002"/>
    <n v="17.920000000000002"/>
    <n v="1"/>
    <n v="12.32"/>
    <n v="12.32"/>
  </r>
  <r>
    <n v="3000009154015"/>
    <s v="*"/>
    <s v="4203.10.00"/>
    <x v="1"/>
    <x v="3"/>
    <x v="18"/>
    <s v="CHIODO"/>
    <s v="100%PEL"/>
    <s v="TURCHIA"/>
    <s v="SD40"/>
    <s v="SD40FKM00001"/>
    <s v="FWCF9007GB"/>
    <s v="N01/BLACK"/>
    <s v="XXS"/>
    <m/>
    <x v="14"/>
    <n v="256"/>
    <n v="614"/>
    <n v="614"/>
    <n v="0"/>
    <n v="71.680000000000007"/>
    <n v="71.680000000000007"/>
    <n v="0"/>
    <n v="0"/>
    <n v="49.120000000000005"/>
    <n v="0"/>
  </r>
  <r>
    <n v="3000009154022"/>
    <s v="*"/>
    <s v="4203.10.00"/>
    <x v="1"/>
    <x v="3"/>
    <x v="18"/>
    <s v="CHIODO"/>
    <s v="100%PEL"/>
    <s v="TURCHIA"/>
    <s v="SD40"/>
    <s v="SD40FKM00001"/>
    <s v="FWCF9007GB"/>
    <s v="N01/BLACK"/>
    <s v="XS"/>
    <m/>
    <x v="11"/>
    <n v="256"/>
    <n v="614"/>
    <n v="1842"/>
    <n v="0"/>
    <n v="71.680000000000007"/>
    <n v="215.04000000000002"/>
    <n v="0"/>
    <n v="0"/>
    <n v="49.120000000000005"/>
    <n v="0"/>
  </r>
  <r>
    <n v="1100000026358"/>
    <s v="*"/>
    <s v="4203.10.00"/>
    <x v="1"/>
    <x v="3"/>
    <x v="18"/>
    <s v="CHIODO"/>
    <s v="100%PEL"/>
    <s v="TURCHIA"/>
    <s v="SD40"/>
    <s v="SD40FKM00001"/>
    <s v="FWCF9007GB"/>
    <s v="N11/BLACK/BLACK"/>
    <s v="M"/>
    <m/>
    <x v="14"/>
    <n v="256"/>
    <n v="614"/>
    <n v="614"/>
    <n v="0"/>
    <n v="71.680000000000007"/>
    <n v="71.680000000000007"/>
    <n v="0"/>
    <n v="0"/>
    <n v="49.120000000000005"/>
    <n v="0"/>
  </r>
  <r>
    <n v="3000009446011"/>
    <s v="*"/>
    <s v="6202.13.10"/>
    <x v="1"/>
    <x v="3"/>
    <x v="18"/>
    <s v="GIUBBINO"/>
    <s v="100%PL"/>
    <s v="CINA"/>
    <s v="SD40"/>
    <s v="SD40FKM00002"/>
    <s v="FWCF9018GB"/>
    <s v="P19/ROSE VIOLET"/>
    <s v="XXS"/>
    <m/>
    <x v="11"/>
    <n v="146"/>
    <n v="350"/>
    <n v="1050"/>
    <n v="0"/>
    <n v="40.880000000000003"/>
    <n v="122.64000000000001"/>
    <n v="0"/>
    <n v="0"/>
    <n v="28"/>
    <n v="0"/>
  </r>
  <r>
    <n v="3000009446028"/>
    <s v="*"/>
    <s v="6202.13.10"/>
    <x v="1"/>
    <x v="3"/>
    <x v="18"/>
    <s v="GIUBBINO"/>
    <s v="100%PL"/>
    <s v="CINA"/>
    <s v="SD40"/>
    <s v="SD40FKM00002"/>
    <s v="FWCF9018GB"/>
    <s v="P19/ROSE VIOLET"/>
    <s v="XS"/>
    <m/>
    <x v="15"/>
    <n v="146"/>
    <n v="350"/>
    <n v="2450"/>
    <n v="0"/>
    <n v="40.880000000000003"/>
    <n v="286.16000000000003"/>
    <n v="0"/>
    <n v="0"/>
    <n v="28"/>
    <n v="0"/>
  </r>
  <r>
    <n v="3000009446035"/>
    <s v="*"/>
    <s v="6202.13.10"/>
    <x v="1"/>
    <x v="3"/>
    <x v="18"/>
    <s v="GIUBBINO"/>
    <s v="100%PL"/>
    <s v="CINA"/>
    <s v="SD40"/>
    <s v="SD40FKM00002"/>
    <s v="FWCF9018GB"/>
    <s v="P19/ROSE VIOLET"/>
    <s v="S"/>
    <m/>
    <x v="13"/>
    <n v="146"/>
    <n v="350"/>
    <n v="3150"/>
    <n v="0"/>
    <n v="40.880000000000003"/>
    <n v="367.92"/>
    <n v="0"/>
    <n v="0"/>
    <n v="28"/>
    <n v="0"/>
  </r>
  <r>
    <n v="3000009446042"/>
    <s v="*"/>
    <s v="6202.13.10"/>
    <x v="1"/>
    <x v="3"/>
    <x v="18"/>
    <s v="GIUBBINO"/>
    <s v="100%PL"/>
    <s v="CINA"/>
    <s v="SD40"/>
    <s v="SD40FKM00002"/>
    <s v="FWCF9018GB"/>
    <s v="P19/ROSE VIOLET"/>
    <s v="M"/>
    <m/>
    <x v="15"/>
    <n v="146"/>
    <n v="350"/>
    <n v="2450"/>
    <n v="0"/>
    <n v="40.880000000000003"/>
    <n v="286.16000000000003"/>
    <n v="0"/>
    <n v="0"/>
    <n v="28"/>
    <n v="0"/>
  </r>
  <r>
    <n v="3000009446066"/>
    <s v="*"/>
    <s v="6202.13.10"/>
    <x v="1"/>
    <x v="3"/>
    <x v="18"/>
    <s v="GIUBBINO"/>
    <s v="100%PL"/>
    <s v="CINA"/>
    <s v="SD40"/>
    <s v="SD40FKM00002"/>
    <s v="FWCF9018GB"/>
    <s v="P19/ROSE VIOLET"/>
    <s v="XL"/>
    <m/>
    <x v="14"/>
    <n v="146"/>
    <n v="350"/>
    <n v="350"/>
    <n v="0"/>
    <n v="40.880000000000003"/>
    <n v="40.880000000000003"/>
    <n v="0"/>
    <n v="0"/>
    <n v="28"/>
    <n v="0"/>
  </r>
  <r>
    <n v="3000009201023"/>
    <s v="*"/>
    <s v="4203.10.00"/>
    <x v="1"/>
    <x v="3"/>
    <x v="18"/>
    <s v="GIUBBINO"/>
    <s v="100%PEL"/>
    <s v="TURCHIA"/>
    <s v="SD40"/>
    <s v="SD40FKM00004"/>
    <s v="FWCF9089GB"/>
    <s v="N01/BLACK"/>
    <s v="XS"/>
    <m/>
    <x v="17"/>
    <n v="329"/>
    <n v="790"/>
    <n v="3160"/>
    <n v="0"/>
    <n v="92.12"/>
    <n v="368.48"/>
    <n v="0"/>
    <n v="0"/>
    <n v="63.2"/>
    <n v="0"/>
  </r>
  <r>
    <n v="3000009712017"/>
    <s v="*"/>
    <s v="6201.13.10"/>
    <x v="1"/>
    <x v="3"/>
    <x v="18"/>
    <s v="GIUBBINO"/>
    <s v="100%PL"/>
    <s v="CINA"/>
    <s v="SD40"/>
    <s v="SD40FKM00006"/>
    <s v="FWCF9284GB"/>
    <s v="P19/ROSE VIOLET"/>
    <s v="XXS"/>
    <m/>
    <x v="16"/>
    <n v="274"/>
    <n v="658"/>
    <n v="5264"/>
    <n v="0"/>
    <n v="76.720000000000013"/>
    <n v="613.7600000000001"/>
    <n v="0"/>
    <n v="0"/>
    <n v="52.64"/>
    <n v="0"/>
  </r>
  <r>
    <n v="3000009712024"/>
    <s v="*"/>
    <s v="6201.13.10"/>
    <x v="1"/>
    <x v="3"/>
    <x v="18"/>
    <s v="GIUBBINO"/>
    <s v="100%PL"/>
    <s v="CINA"/>
    <s v="SD40"/>
    <s v="SD40FKM00006"/>
    <s v="FWCF9284GB"/>
    <s v="P19/ROSE VIOLET"/>
    <s v="XS"/>
    <m/>
    <x v="29"/>
    <n v="274"/>
    <n v="658"/>
    <n v="10528"/>
    <n v="0"/>
    <n v="76.720000000000013"/>
    <n v="1227.5200000000002"/>
    <n v="0"/>
    <n v="0"/>
    <n v="52.64"/>
    <n v="0"/>
  </r>
  <r>
    <n v="3000009712031"/>
    <s v="*"/>
    <s v="6201.13.10"/>
    <x v="1"/>
    <x v="3"/>
    <x v="18"/>
    <s v="GIUBBINO"/>
    <s v="100%PL"/>
    <s v="CINA"/>
    <s v="SD40"/>
    <s v="SD40FKM00006"/>
    <s v="FWCF9284GB"/>
    <s v="P19/ROSE VIOLET"/>
    <s v="S"/>
    <m/>
    <x v="18"/>
    <n v="274"/>
    <n v="658"/>
    <n v="11844"/>
    <n v="0"/>
    <n v="76.720000000000013"/>
    <n v="1380.9600000000003"/>
    <n v="0"/>
    <n v="0"/>
    <n v="52.64"/>
    <n v="0"/>
  </r>
  <r>
    <n v="3000009712048"/>
    <s v="*"/>
    <s v="6201.13.10"/>
    <x v="1"/>
    <x v="3"/>
    <x v="18"/>
    <s v="GIUBBINO"/>
    <s v="100%PL"/>
    <s v="CINA"/>
    <s v="SD40"/>
    <s v="SD40FKM00006"/>
    <s v="FWCF9284GB"/>
    <s v="P19/ROSE VIOLET"/>
    <s v="M"/>
    <m/>
    <x v="16"/>
    <n v="274"/>
    <n v="658"/>
    <n v="5264"/>
    <n v="0"/>
    <n v="76.720000000000013"/>
    <n v="613.7600000000001"/>
    <n v="0"/>
    <n v="0"/>
    <n v="52.64"/>
    <n v="0"/>
  </r>
  <r>
    <n v="3000009712055"/>
    <s v="*"/>
    <s v="6201.13.10"/>
    <x v="1"/>
    <x v="3"/>
    <x v="18"/>
    <s v="GIUBBINO"/>
    <s v="100%PL"/>
    <s v="CINA"/>
    <s v="SD40"/>
    <s v="SD40FKM00006"/>
    <s v="FWCF9284GB"/>
    <s v="P19/ROSE VIOLET"/>
    <s v="L"/>
    <m/>
    <x v="7"/>
    <n v="274"/>
    <n v="658"/>
    <n v="1316"/>
    <n v="0"/>
    <n v="76.720000000000013"/>
    <n v="153.44000000000003"/>
    <n v="0"/>
    <n v="0"/>
    <n v="52.64"/>
    <n v="0"/>
  </r>
  <r>
    <n v="3000009713014"/>
    <s v="*"/>
    <s v="6201.13.10"/>
    <x v="1"/>
    <x v="3"/>
    <x v="18"/>
    <s v="GIUBBINO"/>
    <s v="100%PL"/>
    <s v="CINA"/>
    <s v="SD40"/>
    <s v="SD40FKM00006"/>
    <s v="FWCF9284GB"/>
    <s v="N01/BLACK"/>
    <s v="XXS"/>
    <m/>
    <x v="7"/>
    <n v="274"/>
    <n v="658"/>
    <n v="1316"/>
    <n v="0"/>
    <n v="76.720000000000013"/>
    <n v="153.44000000000003"/>
    <n v="0"/>
    <n v="0"/>
    <n v="52.64"/>
    <n v="0"/>
  </r>
  <r>
    <n v="3000009713021"/>
    <s v="*"/>
    <s v="6201.13.10"/>
    <x v="1"/>
    <x v="3"/>
    <x v="18"/>
    <s v="GIUBBINO"/>
    <s v="100%PL"/>
    <s v="CINA"/>
    <s v="SD40"/>
    <s v="SD40FKM00006"/>
    <s v="FWCF9284GB"/>
    <s v="N01/BLACK"/>
    <s v="XS"/>
    <m/>
    <x v="11"/>
    <n v="274"/>
    <n v="658"/>
    <n v="1974"/>
    <n v="0"/>
    <n v="76.720000000000013"/>
    <n v="230.16000000000003"/>
    <n v="0"/>
    <n v="0"/>
    <n v="52.64"/>
    <n v="0"/>
  </r>
  <r>
    <n v="3000009713038"/>
    <s v="*"/>
    <s v="6201.13.10"/>
    <x v="1"/>
    <x v="3"/>
    <x v="18"/>
    <s v="GIUBBINO"/>
    <s v="100%PL"/>
    <s v="CINA"/>
    <s v="SD40"/>
    <s v="SD40FKM00006"/>
    <s v="FWCF9284GB"/>
    <s v="N01/BLACK"/>
    <s v="S"/>
    <m/>
    <x v="17"/>
    <n v="274"/>
    <n v="658"/>
    <n v="2632"/>
    <n v="0"/>
    <n v="76.720000000000013"/>
    <n v="306.88000000000005"/>
    <n v="0"/>
    <n v="0"/>
    <n v="52.64"/>
    <n v="0"/>
  </r>
  <r>
    <n v="3000009713045"/>
    <s v="*"/>
    <s v="6201.13.10"/>
    <x v="1"/>
    <x v="3"/>
    <x v="18"/>
    <s v="GIUBBINO"/>
    <s v="100%PL"/>
    <s v="CINA"/>
    <s v="SD40"/>
    <s v="SD40FKM00006"/>
    <s v="FWCF9284GB"/>
    <s v="N01/BLACK"/>
    <s v="M"/>
    <m/>
    <x v="14"/>
    <n v="274"/>
    <n v="658"/>
    <n v="658"/>
    <n v="0"/>
    <n v="76.720000000000013"/>
    <n v="76.720000000000013"/>
    <n v="0"/>
    <n v="0"/>
    <n v="52.64"/>
    <n v="0"/>
  </r>
  <r>
    <n v="3000009713069"/>
    <s v="*"/>
    <s v="6201.13.10"/>
    <x v="1"/>
    <x v="3"/>
    <x v="18"/>
    <s v="GIUBBINO"/>
    <s v="100%PL"/>
    <s v="CINA"/>
    <s v="SD40"/>
    <s v="SD40FKM00006"/>
    <s v="FWCF9284GB"/>
    <s v="N01/BLACK"/>
    <s v="XL"/>
    <m/>
    <x v="14"/>
    <n v="274"/>
    <n v="658"/>
    <n v="658"/>
    <n v="0"/>
    <n v="76.720000000000013"/>
    <n v="76.720000000000013"/>
    <n v="0"/>
    <n v="0"/>
    <n v="52.64"/>
    <n v="0"/>
  </r>
  <r>
    <n v="2000047437225"/>
    <n v="3000002336029"/>
    <s v="6204.32.00"/>
    <x v="1"/>
    <x v="3"/>
    <x v="18"/>
    <s v="JACKET ANGROD"/>
    <s v="97%Cotton 3%Elastane"/>
    <s v="ITALY"/>
    <s v="SD40"/>
    <s v="SD40FKM00007"/>
    <s v="FWCF7039GB"/>
    <s v="Grigio/Grey"/>
    <s v="XS"/>
    <m/>
    <x v="14"/>
    <n v="186"/>
    <n v="446"/>
    <n v="446"/>
    <n v="0"/>
    <n v="52.080000000000005"/>
    <n v="52.080000000000005"/>
    <n v="0"/>
    <n v="0"/>
    <n v="35.68"/>
    <n v="0"/>
  </r>
  <r>
    <n v="2000047437485"/>
    <n v="3000007028028"/>
    <s v="6204.32.00"/>
    <x v="1"/>
    <x v="3"/>
    <x v="18"/>
    <s v="BOMBER PHYLISS"/>
    <s v="*"/>
    <s v="ITALY"/>
    <s v="SD40"/>
    <s v="SD40FKM00008"/>
    <s v="FWCF8018BM"/>
    <s v="N01/BLACK"/>
    <s v="XS"/>
    <m/>
    <x v="14"/>
    <n v="182"/>
    <n v="437"/>
    <n v="437"/>
    <n v="0"/>
    <n v="50.960000000000008"/>
    <n v="50.960000000000008"/>
    <n v="0"/>
    <n v="0"/>
    <n v="34.96"/>
    <n v="0"/>
  </r>
  <r>
    <n v="2000047440348"/>
    <n v="3000007060028"/>
    <s v="6204.32.00"/>
    <x v="1"/>
    <x v="3"/>
    <x v="18"/>
    <s v="JACKET CHRISTAL"/>
    <s v="100%Polyestere"/>
    <s v="PRC"/>
    <s v="SD40"/>
    <s v="SD40FKM00010"/>
    <s v="FWCF8048GB"/>
    <s v="Verde/Green"/>
    <s v="XS"/>
    <m/>
    <x v="14"/>
    <n v="165"/>
    <n v="396"/>
    <n v="396"/>
    <n v="0"/>
    <n v="46.2"/>
    <n v="46.2"/>
    <n v="0"/>
    <n v="0"/>
    <n v="31.68"/>
    <n v="0"/>
  </r>
  <r>
    <n v="2000047440546"/>
    <n v="3000007062022"/>
    <s v="6204.32.00"/>
    <x v="1"/>
    <x v="3"/>
    <x v="18"/>
    <s v="JACKET CECILY"/>
    <s v="*"/>
    <s v="ITALY"/>
    <s v="SD40"/>
    <s v="SD40FKM00012"/>
    <s v="FWCF8049GB"/>
    <s v="N01/BLACK"/>
    <s v="XS"/>
    <m/>
    <x v="14"/>
    <n v="148"/>
    <n v="355"/>
    <n v="355"/>
    <n v="0"/>
    <n v="41.440000000000005"/>
    <n v="41.440000000000005"/>
    <n v="0"/>
    <n v="0"/>
    <n v="28.400000000000002"/>
    <n v="0"/>
  </r>
  <r>
    <n v="2000047440645"/>
    <s v="*"/>
    <s v="6204.32.00"/>
    <x v="1"/>
    <x v="3"/>
    <x v="18"/>
    <s v="PIUMINO LUNGO"/>
    <s v="100%Polyestere"/>
    <s v="PRC"/>
    <s v="SD40"/>
    <s v="SD40FKM00013"/>
    <s v="FWCF8047GB"/>
    <s v="Avio"/>
    <s v="XS"/>
    <m/>
    <x v="14"/>
    <n v="192"/>
    <n v="461"/>
    <n v="461"/>
    <n v="0"/>
    <n v="53.760000000000005"/>
    <n v="53.760000000000005"/>
    <n v="0"/>
    <n v="0"/>
    <n v="36.880000000000003"/>
    <n v="0"/>
  </r>
  <r>
    <n v="2000047443042"/>
    <n v="3000006907065"/>
    <s v="6204.32.00"/>
    <x v="1"/>
    <x v="3"/>
    <x v="18"/>
    <s v="JACKET JIULIANA"/>
    <s v="100%Polyestere"/>
    <s v="PRC"/>
    <s v="SD40"/>
    <s v="SD40FKM00014"/>
    <s v="FWCF8050GB"/>
    <s v="N01/BLACK"/>
    <s v="XL"/>
    <m/>
    <x v="7"/>
    <n v="165"/>
    <n v="396"/>
    <n v="792"/>
    <n v="0"/>
    <n v="46.2"/>
    <n v="92.4"/>
    <n v="0"/>
    <n v="0"/>
    <n v="31.68"/>
    <n v="0"/>
  </r>
  <r>
    <n v="2000047609806"/>
    <s v="*"/>
    <s v="6204.32.10"/>
    <x v="1"/>
    <x v="3"/>
    <x v="18"/>
    <s v="GIUBBINO DENIM"/>
    <s v="100%Cotton"/>
    <s v="ITALY"/>
    <s v="SD40"/>
    <s v="SD40FKM00015"/>
    <s v="FWS0925GB"/>
    <s v="W014/NATURAL WHITE"/>
    <s v="XXS"/>
    <m/>
    <x v="0"/>
    <n v="153"/>
    <n v="367"/>
    <n v="1835"/>
    <n v="0"/>
    <n v="42.84"/>
    <n v="214.20000000000002"/>
    <n v="0"/>
    <n v="0"/>
    <n v="29.36"/>
    <n v="0"/>
  </r>
  <r>
    <n v="2000047609813"/>
    <s v="*"/>
    <s v="6204.32.10"/>
    <x v="1"/>
    <x v="3"/>
    <x v="18"/>
    <s v="GIUBBINO DENIM"/>
    <s v="100%Cotton"/>
    <s v="ITALY"/>
    <s v="SD40"/>
    <s v="SD40FKM00015"/>
    <s v="FWS0925GB"/>
    <s v="W014/NATURAL WHITE"/>
    <s v="XS"/>
    <m/>
    <x v="24"/>
    <n v="153"/>
    <n v="367"/>
    <n v="4404"/>
    <n v="0"/>
    <n v="42.84"/>
    <n v="514.08000000000004"/>
    <n v="0"/>
    <n v="0"/>
    <n v="29.36"/>
    <n v="0"/>
  </r>
  <r>
    <n v="2000047609820"/>
    <s v="*"/>
    <s v="6204.32.10"/>
    <x v="1"/>
    <x v="3"/>
    <x v="18"/>
    <s v="GIUBBINO DENIM"/>
    <s v="100%Cotton"/>
    <s v="ITALY"/>
    <s v="SD40"/>
    <s v="SD40FKM00015"/>
    <s v="FWS0925GB"/>
    <s v="W014/NATURAL WHITE"/>
    <s v="S"/>
    <m/>
    <x v="24"/>
    <n v="153"/>
    <n v="367"/>
    <n v="4404"/>
    <n v="0"/>
    <n v="42.84"/>
    <n v="514.08000000000004"/>
    <n v="0"/>
    <n v="0"/>
    <n v="29.36"/>
    <n v="0"/>
  </r>
  <r>
    <n v="2000047609837"/>
    <s v="*"/>
    <s v="6204.32.10"/>
    <x v="1"/>
    <x v="3"/>
    <x v="18"/>
    <s v="GIUBBINO DENIM"/>
    <s v="100%Cotton"/>
    <s v="ITALY"/>
    <s v="SD40"/>
    <s v="SD40FKM00015"/>
    <s v="FWS0925GB"/>
    <s v="W014/NATURAL WHITE"/>
    <s v="M"/>
    <m/>
    <x v="8"/>
    <n v="153"/>
    <n v="367"/>
    <n v="4771"/>
    <n v="0"/>
    <n v="42.84"/>
    <n v="556.92000000000007"/>
    <n v="0"/>
    <n v="0"/>
    <n v="29.36"/>
    <n v="0"/>
  </r>
  <r>
    <n v="2000047609844"/>
    <s v="*"/>
    <s v="6204.32.10"/>
    <x v="1"/>
    <x v="3"/>
    <x v="18"/>
    <s v="GIUBBINO DENIM"/>
    <s v="100%Cotton"/>
    <s v="ITALY"/>
    <s v="SD40"/>
    <s v="SD40FKM00015"/>
    <s v="FWS0925GB"/>
    <s v="W014/NATURAL WHITE"/>
    <s v="L"/>
    <m/>
    <x v="0"/>
    <n v="153"/>
    <n v="367"/>
    <n v="1835"/>
    <n v="0"/>
    <n v="42.84"/>
    <n v="214.20000000000002"/>
    <n v="0"/>
    <n v="0"/>
    <n v="29.36"/>
    <n v="0"/>
  </r>
  <r>
    <n v="2000047634716"/>
    <s v="*"/>
    <s v="6202.92.00"/>
    <x v="1"/>
    <x v="3"/>
    <x v="18"/>
    <s v="GIUBBINO"/>
    <s v="100%Polyestere"/>
    <s v="PRC"/>
    <s v="SD40"/>
    <s v="SD40FKM00016"/>
    <s v="FWCF9017GB"/>
    <s v="Nero/Black"/>
    <s v="S"/>
    <m/>
    <x v="14"/>
    <n v="147"/>
    <n v="353"/>
    <n v="353"/>
    <n v="0"/>
    <n v="41.160000000000004"/>
    <n v="41.160000000000004"/>
    <n v="0"/>
    <n v="0"/>
    <n v="28.240000000000002"/>
    <n v="0"/>
  </r>
  <r>
    <n v="2000047634600"/>
    <n v="3000009269023"/>
    <s v="6202.92.00"/>
    <x v="1"/>
    <x v="3"/>
    <x v="18"/>
    <s v="GIUBBINO"/>
    <s v="100%Polyestere"/>
    <s v="PRC"/>
    <s v="SD40"/>
    <s v="SD40FKM00016"/>
    <s v="FWCF9017GB"/>
    <s v="Rosa/Pink"/>
    <s v="XS"/>
    <m/>
    <x v="14"/>
    <n v="147"/>
    <n v="353"/>
    <n v="353"/>
    <n v="0"/>
    <n v="41.160000000000004"/>
    <n v="41.160000000000004"/>
    <n v="0"/>
    <n v="0"/>
    <n v="28.240000000000002"/>
    <n v="0"/>
  </r>
  <r>
    <n v="3000009880020"/>
    <s v="*"/>
    <s v="6101.30.90"/>
    <x v="1"/>
    <x v="3"/>
    <x v="18"/>
    <s v="BOMBER LOGO FRANKIE"/>
    <s v="100%PL"/>
    <s v="ITALY"/>
    <s v="SD40"/>
    <s v="SD40FKM10018"/>
    <s v="FWCS9212BM"/>
    <s v="N01/BLACK"/>
    <s v="XS"/>
    <m/>
    <x v="11"/>
    <n v="142"/>
    <n v="341"/>
    <n v="1023"/>
    <n v="0"/>
    <n v="39.760000000000005"/>
    <n v="119.28000000000002"/>
    <n v="0"/>
    <n v="0"/>
    <n v="27.28"/>
    <n v="0"/>
  </r>
  <r>
    <n v="3000009880037"/>
    <s v="*"/>
    <s v="6101.30.90"/>
    <x v="1"/>
    <x v="3"/>
    <x v="18"/>
    <s v="BOMBER LOGO FRANKIE"/>
    <s v="100%PL"/>
    <s v="ITALY"/>
    <s v="SD40"/>
    <s v="SD40FKM10018"/>
    <s v="FWCS9212BM"/>
    <s v="N01/BLACK"/>
    <s v="S"/>
    <m/>
    <x v="9"/>
    <n v="142"/>
    <n v="341"/>
    <n v="4774"/>
    <n v="0"/>
    <n v="39.760000000000005"/>
    <n v="556.6400000000001"/>
    <n v="0"/>
    <n v="0"/>
    <n v="27.28"/>
    <n v="0"/>
  </r>
  <r>
    <n v="3000009880044"/>
    <s v="*"/>
    <s v="6101.30.90"/>
    <x v="1"/>
    <x v="3"/>
    <x v="18"/>
    <s v="BOMBER LOGO FRANKIE"/>
    <s v="100%PL"/>
    <s v="ITALY"/>
    <s v="SD40"/>
    <s v="SD40FKM10018"/>
    <s v="FWCS9212BM"/>
    <s v="N01/BLACK"/>
    <s v="M"/>
    <m/>
    <x v="3"/>
    <n v="142"/>
    <n v="341"/>
    <n v="5797"/>
    <n v="0"/>
    <n v="39.760000000000005"/>
    <n v="675.92000000000007"/>
    <n v="0"/>
    <n v="0"/>
    <n v="27.28"/>
    <n v="0"/>
  </r>
  <r>
    <n v="3000009880051"/>
    <s v="*"/>
    <s v="6101.30.90"/>
    <x v="1"/>
    <x v="3"/>
    <x v="18"/>
    <s v="BOMBER LOGO FRANKIE"/>
    <s v="100%PL"/>
    <s v="ITALY"/>
    <s v="SD40"/>
    <s v="SD40FKM10018"/>
    <s v="FWCS9212BM"/>
    <s v="N01/BLACK"/>
    <s v="L"/>
    <m/>
    <x v="4"/>
    <n v="142"/>
    <n v="341"/>
    <n v="2046"/>
    <n v="0"/>
    <n v="39.760000000000005"/>
    <n v="238.56000000000003"/>
    <n v="0"/>
    <n v="0"/>
    <n v="27.28"/>
    <n v="0"/>
  </r>
  <r>
    <n v="3000009878010"/>
    <s v="*"/>
    <s v="6101.30.90"/>
    <x v="1"/>
    <x v="3"/>
    <x v="18"/>
    <s v="BOMBER LOGO FRANKIE"/>
    <s v="100%PL"/>
    <s v="ITALY"/>
    <s v="SD40"/>
    <s v="SD40FKM10018"/>
    <s v="FWCS9212BM"/>
    <s v="R01/ROSSO"/>
    <s v="XXS"/>
    <m/>
    <x v="17"/>
    <n v="142"/>
    <n v="341"/>
    <n v="1364"/>
    <n v="0"/>
    <n v="39.760000000000005"/>
    <n v="159.04000000000002"/>
    <n v="0"/>
    <n v="0"/>
    <n v="27.28"/>
    <n v="0"/>
  </r>
  <r>
    <n v="3000009878027"/>
    <s v="*"/>
    <s v="6101.30.90"/>
    <x v="1"/>
    <x v="3"/>
    <x v="18"/>
    <s v="BOMBER LOGO FRANKIE"/>
    <s v="100%PL"/>
    <s v="ITALY"/>
    <s v="SD40"/>
    <s v="SD40FKM10018"/>
    <s v="FWCS9212BM"/>
    <s v="R01/ROSSO"/>
    <s v="XS"/>
    <m/>
    <x v="7"/>
    <n v="142"/>
    <n v="341"/>
    <n v="682"/>
    <n v="0"/>
    <n v="39.760000000000005"/>
    <n v="79.52000000000001"/>
    <n v="0"/>
    <n v="0"/>
    <n v="27.28"/>
    <n v="0"/>
  </r>
  <r>
    <n v="3000009878034"/>
    <s v="*"/>
    <s v="6101.30.90"/>
    <x v="1"/>
    <x v="3"/>
    <x v="18"/>
    <s v="BOMBER LOGO FRANKIE"/>
    <s v="100%PL"/>
    <s v="ITALY"/>
    <s v="SD40"/>
    <s v="SD40FKM10018"/>
    <s v="FWCS9212BM"/>
    <s v="R01/ROSSO"/>
    <s v="S"/>
    <m/>
    <x v="0"/>
    <n v="142"/>
    <n v="341"/>
    <n v="1705"/>
    <n v="0"/>
    <n v="39.760000000000005"/>
    <n v="198.8"/>
    <n v="0"/>
    <n v="0"/>
    <n v="27.28"/>
    <n v="0"/>
  </r>
  <r>
    <n v="3000009878041"/>
    <s v="*"/>
    <s v="6101.30.90"/>
    <x v="1"/>
    <x v="3"/>
    <x v="18"/>
    <s v="BOMBER LOGO FRANKIE"/>
    <s v="100%PL"/>
    <s v="ITALY"/>
    <s v="SD40"/>
    <s v="SD40FKM10018"/>
    <s v="FWCS9212BM"/>
    <s v="R01/ROSSO"/>
    <s v="M"/>
    <m/>
    <x v="4"/>
    <n v="142"/>
    <n v="341"/>
    <n v="2046"/>
    <n v="0"/>
    <n v="39.760000000000005"/>
    <n v="238.56000000000003"/>
    <n v="0"/>
    <n v="0"/>
    <n v="27.28"/>
    <n v="0"/>
  </r>
  <r>
    <n v="3000009878058"/>
    <s v="*"/>
    <s v="6101.30.90"/>
    <x v="1"/>
    <x v="3"/>
    <x v="18"/>
    <s v="BOMBER LOGO FRANKIE"/>
    <s v="100%PL"/>
    <s v="ITALY"/>
    <s v="SD40"/>
    <s v="SD40FKM10018"/>
    <s v="FWCS9212BM"/>
    <s v="R01/ROSSO"/>
    <s v="L"/>
    <m/>
    <x v="11"/>
    <n v="142"/>
    <n v="341"/>
    <n v="1023"/>
    <n v="0"/>
    <n v="39.760000000000005"/>
    <n v="119.28000000000002"/>
    <n v="0"/>
    <n v="0"/>
    <n v="27.28"/>
    <n v="0"/>
  </r>
  <r>
    <n v="1100000123071"/>
    <s v="*"/>
    <s v="6202.13.10"/>
    <x v="1"/>
    <x v="3"/>
    <x v="18"/>
    <s v="BOMBER"/>
    <s v="71%AC 29%VI"/>
    <s v="ITALY"/>
    <s v="SD40"/>
    <s v="SD40FKM10019"/>
    <s v="FWS0915BM 8"/>
    <s v="V417/SULPHUR SPRING"/>
    <s v="XXS"/>
    <m/>
    <x v="14"/>
    <n v="215"/>
    <n v="516"/>
    <n v="516"/>
    <n v="0"/>
    <n v="60.2"/>
    <n v="60.2"/>
    <n v="0"/>
    <n v="0"/>
    <n v="41.28"/>
    <n v="0"/>
  </r>
  <r>
    <n v="1100000028574"/>
    <s v="*"/>
    <s v="6202.13.10"/>
    <x v="1"/>
    <x v="3"/>
    <x v="18"/>
    <s v="BOMBER"/>
    <s v="71%AC 29%VI"/>
    <s v="ITALY"/>
    <s v="SD40"/>
    <s v="SD40FKM10019"/>
    <s v="FWS0915BM 8"/>
    <s v="V417/SULPHUR SPRING"/>
    <s v="XS"/>
    <m/>
    <x v="7"/>
    <n v="215"/>
    <n v="516"/>
    <n v="1032"/>
    <n v="0"/>
    <n v="60.2"/>
    <n v="120.4"/>
    <n v="0"/>
    <n v="0"/>
    <n v="41.28"/>
    <n v="0"/>
  </r>
  <r>
    <n v="1100000123088"/>
    <s v="*"/>
    <s v="6202.13.10"/>
    <x v="1"/>
    <x v="3"/>
    <x v="18"/>
    <s v="BOMBER"/>
    <s v="71%AC 29%VI"/>
    <s v="ITALY"/>
    <s v="SD40"/>
    <s v="SD40FKM10019"/>
    <s v="FWS0915BM 8"/>
    <s v="V417/SULPHUR SPRING"/>
    <s v="S"/>
    <m/>
    <x v="4"/>
    <n v="215"/>
    <n v="516"/>
    <n v="3096"/>
    <n v="0"/>
    <n v="60.2"/>
    <n v="361.20000000000005"/>
    <n v="0"/>
    <n v="0"/>
    <n v="41.28"/>
    <n v="0"/>
  </r>
  <r>
    <n v="1100000123095"/>
    <s v="*"/>
    <s v="6202.13.10"/>
    <x v="1"/>
    <x v="3"/>
    <x v="18"/>
    <s v="BOMBER"/>
    <s v="71%AC 29%VI"/>
    <s v="ITALY"/>
    <s v="SD40"/>
    <s v="SD40FKM10019"/>
    <s v="FWS0915BM 8"/>
    <s v="V417/SULPHUR SPRING"/>
    <s v="M"/>
    <m/>
    <x v="11"/>
    <n v="215"/>
    <n v="516"/>
    <n v="1548"/>
    <n v="0"/>
    <n v="60.2"/>
    <n v="180.60000000000002"/>
    <n v="0"/>
    <n v="0"/>
    <n v="41.28"/>
    <n v="0"/>
  </r>
  <r>
    <n v="1100000040385"/>
    <s v="*"/>
    <s v="4203.10.00"/>
    <x v="1"/>
    <x v="3"/>
    <x v="18"/>
    <s v="GILET PELLE"/>
    <s v="100%PEL"/>
    <s v="TURCHIA"/>
    <s v="SD40"/>
    <s v="SD40FKM10020"/>
    <s v="FWS0940GB 6003"/>
    <s v="N900/BLACK"/>
    <s v="XXS"/>
    <m/>
    <x v="11"/>
    <n v="301"/>
    <n v="722"/>
    <n v="2166"/>
    <n v="0"/>
    <n v="84.28"/>
    <n v="252.84"/>
    <n v="0"/>
    <n v="0"/>
    <n v="57.76"/>
    <n v="0"/>
  </r>
  <r>
    <n v="1100000027386"/>
    <s v="*"/>
    <s v="4203.10.00"/>
    <x v="1"/>
    <x v="3"/>
    <x v="18"/>
    <s v="GILET PELLE"/>
    <s v="100%PEL"/>
    <s v="TURCHIA"/>
    <s v="SD40"/>
    <s v="SD40FKM10020"/>
    <s v="FWS0940GB 6003"/>
    <s v="N900/BLACK"/>
    <s v="XS"/>
    <m/>
    <x v="13"/>
    <n v="301"/>
    <n v="722"/>
    <n v="6498"/>
    <n v="0"/>
    <n v="84.28"/>
    <n v="758.52"/>
    <n v="0"/>
    <n v="0"/>
    <n v="57.76"/>
    <n v="0"/>
  </r>
  <r>
    <n v="1100000040392"/>
    <s v="*"/>
    <s v="4203.10.00"/>
    <x v="1"/>
    <x v="3"/>
    <x v="18"/>
    <s v="GILET PELLE"/>
    <s v="100%PEL"/>
    <s v="TURCHIA"/>
    <s v="SD40"/>
    <s v="SD40FKM10020"/>
    <s v="FWS0940GB 6003"/>
    <s v="N900/BLACK"/>
    <s v="S"/>
    <m/>
    <x v="8"/>
    <n v="301"/>
    <n v="722"/>
    <n v="9386"/>
    <n v="0"/>
    <n v="84.28"/>
    <n v="1095.6400000000001"/>
    <n v="0"/>
    <n v="0"/>
    <n v="57.76"/>
    <n v="0"/>
  </r>
  <r>
    <n v="1100000040408"/>
    <s v="*"/>
    <s v="4203.10.00"/>
    <x v="1"/>
    <x v="3"/>
    <x v="18"/>
    <s v="GILET PELLE"/>
    <s v="100%PEL"/>
    <s v="TURCHIA"/>
    <s v="SD40"/>
    <s v="SD40FKM10020"/>
    <s v="FWS0940GB 6003"/>
    <s v="N900/BLACK"/>
    <s v="M"/>
    <m/>
    <x v="14"/>
    <n v="301"/>
    <n v="722"/>
    <n v="722"/>
    <n v="0"/>
    <n v="84.28"/>
    <n v="84.28"/>
    <n v="0"/>
    <n v="0"/>
    <n v="57.76"/>
    <n v="0"/>
  </r>
  <r>
    <n v="1100000124412"/>
    <s v="*"/>
    <s v="6202.13.10"/>
    <x v="1"/>
    <x v="3"/>
    <x v="18"/>
    <s v="GIACCONE OVER FIT"/>
    <s v="100%CO"/>
    <s v="*"/>
    <s v="SD40"/>
    <s v="SD40FKM10021"/>
    <s v="FWS0964GC 1016"/>
    <s v="B700 J2 DENIM BLU"/>
    <s v="XXS"/>
    <m/>
    <x v="7"/>
    <n v="176"/>
    <n v="422"/>
    <n v="844"/>
    <n v="0"/>
    <n v="49.28"/>
    <n v="98.56"/>
    <n v="0"/>
    <n v="0"/>
    <n v="33.76"/>
    <n v="0"/>
  </r>
  <r>
    <n v="1100000124429"/>
    <s v="*"/>
    <s v="6202.13.10"/>
    <x v="1"/>
    <x v="3"/>
    <x v="18"/>
    <s v="GIACCONE OVER FIT"/>
    <s v="100%CO"/>
    <s v="*"/>
    <s v="SD40"/>
    <s v="SD40FKM10021"/>
    <s v="FWS0964GC 1016"/>
    <s v="B700 J2 DENIM BLU"/>
    <s v="S"/>
    <m/>
    <x v="14"/>
    <n v="176"/>
    <n v="422"/>
    <n v="422"/>
    <n v="0"/>
    <n v="49.28"/>
    <n v="49.28"/>
    <n v="0"/>
    <n v="0"/>
    <n v="33.76"/>
    <n v="0"/>
  </r>
  <r>
    <n v="1100000124436"/>
    <s v="*"/>
    <s v="6202.13.10"/>
    <x v="1"/>
    <x v="3"/>
    <x v="18"/>
    <s v="GIACCONE OVER FIT"/>
    <s v="100%CO"/>
    <s v="*"/>
    <s v="SD40"/>
    <s v="SD40FKM10021"/>
    <s v="FWS0964GC 1016"/>
    <s v="B700 J2 DENIM BLU"/>
    <s v="M"/>
    <m/>
    <x v="7"/>
    <n v="176"/>
    <n v="422"/>
    <n v="844"/>
    <n v="0"/>
    <n v="49.28"/>
    <n v="98.56"/>
    <n v="0"/>
    <n v="0"/>
    <n v="33.76"/>
    <n v="0"/>
  </r>
  <r>
    <n v="1100000151623"/>
    <s v="*"/>
    <s v="6202.13.10"/>
    <x v="1"/>
    <x v="3"/>
    <x v="18"/>
    <s v="GIUBBINO CON TASCONI"/>
    <s v="70%AC 30%VI"/>
    <s v="ITALY"/>
    <s v="SD40"/>
    <s v="SD40FKM10022"/>
    <s v="FWS0980GB 13"/>
    <s v="P515/FUDGE"/>
    <s v="XS"/>
    <m/>
    <x v="7"/>
    <n v="176"/>
    <n v="422"/>
    <n v="844"/>
    <n v="0"/>
    <n v="49.28"/>
    <n v="98.56"/>
    <n v="0"/>
    <n v="0"/>
    <n v="33.76"/>
    <n v="0"/>
  </r>
  <r>
    <n v="1100000151630"/>
    <s v="*"/>
    <s v="6202.13.10"/>
    <x v="1"/>
    <x v="3"/>
    <x v="18"/>
    <s v="GIUBBINO CON TASCONI"/>
    <s v="70%AC 30%VI"/>
    <s v="ITALY"/>
    <s v="SD40"/>
    <s v="SD40FKM10022"/>
    <s v="FWS0980GB 13"/>
    <s v="P515/FUDGE"/>
    <s v="S"/>
    <m/>
    <x v="0"/>
    <n v="176"/>
    <n v="422"/>
    <n v="2110"/>
    <n v="0"/>
    <n v="49.28"/>
    <n v="246.4"/>
    <n v="0"/>
    <n v="0"/>
    <n v="33.76"/>
    <n v="0"/>
  </r>
  <r>
    <n v="1100000151760"/>
    <s v="*"/>
    <s v="6202.12.10"/>
    <x v="1"/>
    <x v="3"/>
    <x v="18"/>
    <s v="GILET CON TASCONI CON PATCH"/>
    <s v="100%CO"/>
    <s v="ITALY"/>
    <s v="SD40"/>
    <s v="SD40FKM10023"/>
    <s v="FWS0981GL 4036"/>
    <s v="M216/ERMINE"/>
    <s v="XS"/>
    <m/>
    <x v="7"/>
    <n v="194"/>
    <n v="466"/>
    <n v="932"/>
    <n v="0"/>
    <n v="54.320000000000007"/>
    <n v="108.64000000000001"/>
    <n v="0"/>
    <n v="0"/>
    <n v="37.28"/>
    <n v="0"/>
  </r>
  <r>
    <n v="1100000151777"/>
    <s v="*"/>
    <s v="6202.12.10"/>
    <x v="1"/>
    <x v="3"/>
    <x v="18"/>
    <s v="GILET CON TASCONI CON PATCH"/>
    <s v="100%CO"/>
    <s v="ITALY"/>
    <s v="SD40"/>
    <s v="SD40FKM10023"/>
    <s v="FWS0981GL 4036"/>
    <s v="M216/ERMINE"/>
    <s v="S"/>
    <m/>
    <x v="16"/>
    <n v="194"/>
    <n v="466"/>
    <n v="3728"/>
    <n v="0"/>
    <n v="54.320000000000007"/>
    <n v="434.56000000000006"/>
    <n v="0"/>
    <n v="0"/>
    <n v="37.28"/>
    <n v="0"/>
  </r>
  <r>
    <n v="1100000151784"/>
    <s v="*"/>
    <s v="6202.12.10"/>
    <x v="1"/>
    <x v="3"/>
    <x v="18"/>
    <s v="GILET CON TASCONI CON PATCH"/>
    <s v="100%CO"/>
    <s v="ITALY"/>
    <s v="SD40"/>
    <s v="SD40FKM10023"/>
    <s v="FWS0981GL 4036"/>
    <s v="M216/ERMINE"/>
    <s v="M"/>
    <m/>
    <x v="10"/>
    <n v="194"/>
    <n v="466"/>
    <n v="4660"/>
    <n v="0"/>
    <n v="54.320000000000007"/>
    <n v="543.20000000000005"/>
    <n v="0"/>
    <n v="0"/>
    <n v="37.28"/>
    <n v="0"/>
  </r>
  <r>
    <n v="1100000151791"/>
    <s v="*"/>
    <s v="6202.12.10"/>
    <x v="1"/>
    <x v="3"/>
    <x v="18"/>
    <s v="GILET CON TASCONI CON PATCH"/>
    <s v="100%CO"/>
    <s v="ITALY"/>
    <s v="SD40"/>
    <s v="SD40FKM10023"/>
    <s v="FWS0981GL 4036"/>
    <s v="M216/ERMINE"/>
    <s v="L"/>
    <m/>
    <x v="7"/>
    <n v="194"/>
    <n v="466"/>
    <n v="932"/>
    <n v="0"/>
    <n v="54.320000000000007"/>
    <n v="108.64000000000001"/>
    <n v="0"/>
    <n v="0"/>
    <n v="37.28"/>
    <n v="0"/>
  </r>
  <r>
    <n v="1100000152033"/>
    <s v="*"/>
    <s v="6202.99.00"/>
    <x v="1"/>
    <x v="3"/>
    <x v="18"/>
    <s v="GIACCONE CON PATTINE"/>
    <s v="50%LI 50%PU"/>
    <s v="ITALY"/>
    <s v="SD40"/>
    <s v="SD40FKM10024"/>
    <s v="FWS0983GC 4038"/>
    <s v="P514/WINDSORE WINE"/>
    <n v="38"/>
    <m/>
    <x v="7"/>
    <n v="315"/>
    <n v="756"/>
    <n v="1512"/>
    <n v="0"/>
    <n v="88.2"/>
    <n v="176.4"/>
    <n v="0"/>
    <n v="0"/>
    <n v="60.480000000000004"/>
    <n v="0"/>
  </r>
  <r>
    <n v="1100000152040"/>
    <s v="*"/>
    <s v="6202.99.00"/>
    <x v="1"/>
    <x v="3"/>
    <x v="18"/>
    <s v="GIACCONE CON PATTINE"/>
    <s v="50%LI 50%PU"/>
    <s v="ITALY"/>
    <s v="SD40"/>
    <s v="SD40FKM10024"/>
    <s v="FWS0983GC 4038"/>
    <s v="P514/WINDSORE WINE"/>
    <n v="40"/>
    <m/>
    <x v="11"/>
    <n v="315"/>
    <n v="756"/>
    <n v="2268"/>
    <n v="0"/>
    <n v="88.2"/>
    <n v="264.60000000000002"/>
    <n v="0"/>
    <n v="0"/>
    <n v="60.480000000000004"/>
    <n v="0"/>
  </r>
  <r>
    <n v="1100000152118"/>
    <s v="*"/>
    <s v="6202.99.00"/>
    <x v="1"/>
    <x v="3"/>
    <x v="18"/>
    <s v="GIACCONE CON PATTINE"/>
    <s v="50%LI 50%PU"/>
    <s v="ITALY"/>
    <s v="SD40"/>
    <s v="SD40FKM10024"/>
    <s v="FWS0983GC 4038"/>
    <s v="W014/NATURAL WHITE"/>
    <n v="40"/>
    <m/>
    <x v="7"/>
    <n v="315"/>
    <n v="756"/>
    <n v="1512"/>
    <n v="0"/>
    <n v="88.2"/>
    <n v="176.4"/>
    <n v="0"/>
    <n v="0"/>
    <n v="60.480000000000004"/>
    <n v="0"/>
  </r>
  <r>
    <n v="1100000170198"/>
    <s v="*"/>
    <s v="6202.92.00"/>
    <x v="1"/>
    <x v="3"/>
    <x v="18"/>
    <s v="GILET CON TASCONI"/>
    <s v="100%CO"/>
    <s v="ITALY"/>
    <s v="SD40"/>
    <s v="SD40FKM10025"/>
    <s v="FWS0988GL 4036"/>
    <s v="W002/OFF WHITE"/>
    <s v="XS"/>
    <m/>
    <x v="7"/>
    <n v="128"/>
    <n v="307"/>
    <n v="614"/>
    <n v="0"/>
    <n v="35.840000000000003"/>
    <n v="71.680000000000007"/>
    <n v="0"/>
    <n v="0"/>
    <n v="24.560000000000002"/>
    <n v="0"/>
  </r>
  <r>
    <n v="1100000170204"/>
    <s v="*"/>
    <s v="6202.92.00"/>
    <x v="1"/>
    <x v="3"/>
    <x v="18"/>
    <s v="GILET CON TASCONI"/>
    <s v="100%CO"/>
    <s v="ITALY"/>
    <s v="SD40"/>
    <s v="SD40FKM10025"/>
    <s v="FWS0988GL 4036"/>
    <s v="W002/OFF WHITE"/>
    <s v="S"/>
    <m/>
    <x v="14"/>
    <n v="128"/>
    <n v="307"/>
    <n v="307"/>
    <n v="0"/>
    <n v="35.840000000000003"/>
    <n v="35.840000000000003"/>
    <n v="0"/>
    <n v="0"/>
    <n v="24.560000000000002"/>
    <n v="0"/>
  </r>
  <r>
    <n v="1100000170129"/>
    <s v="*"/>
    <s v="6202.92.00"/>
    <x v="1"/>
    <x v="3"/>
    <x v="18"/>
    <s v="GILET CON TASCONI"/>
    <s v="100%CO"/>
    <s v="ITALY"/>
    <s v="SD40"/>
    <s v="SD40FKM10025"/>
    <s v="FWS0988GL 4036"/>
    <s v="M216/ERMINE"/>
    <s v="XS"/>
    <m/>
    <x v="14"/>
    <n v="128"/>
    <n v="307"/>
    <n v="307"/>
    <n v="0"/>
    <n v="35.840000000000003"/>
    <n v="35.840000000000003"/>
    <n v="0"/>
    <n v="0"/>
    <n v="24.560000000000002"/>
    <n v="0"/>
  </r>
  <r>
    <n v="1100000170136"/>
    <s v="*"/>
    <s v="6202.92.00"/>
    <x v="1"/>
    <x v="3"/>
    <x v="18"/>
    <s v="GILET CON TASCONI"/>
    <s v="100%CO"/>
    <s v="ITALY"/>
    <s v="SD40"/>
    <s v="SD40FKM10025"/>
    <s v="FWS0988GL 4036"/>
    <s v="M216/ERMINE"/>
    <s v="S"/>
    <m/>
    <x v="14"/>
    <n v="128"/>
    <n v="307"/>
    <n v="307"/>
    <n v="0"/>
    <n v="35.840000000000003"/>
    <n v="35.840000000000003"/>
    <n v="0"/>
    <n v="0"/>
    <n v="24.560000000000002"/>
    <n v="0"/>
  </r>
  <r>
    <n v="3000009180021"/>
    <s v="*"/>
    <s v="6110.30.99"/>
    <x v="1"/>
    <x v="3"/>
    <x v="4"/>
    <s v="FELPA"/>
    <s v="53%AC 47%VI"/>
    <s v="ITALY"/>
    <s v="SD41"/>
    <s v="SD41FKM00002"/>
    <s v="FWCF9055FE"/>
    <s v="N01/BLACK"/>
    <s v="XS"/>
    <n v="4"/>
    <x v="11"/>
    <n v="142"/>
    <n v="341"/>
    <n v="1023"/>
    <n v="1023"/>
    <n v="39.760000000000005"/>
    <n v="119.28000000000002"/>
    <n v="119.28000000000002"/>
    <n v="3"/>
    <n v="27.28"/>
    <n v="81.84"/>
  </r>
  <r>
    <n v="3000009180038"/>
    <s v="*"/>
    <s v="6110.30.99"/>
    <x v="1"/>
    <x v="3"/>
    <x v="4"/>
    <s v="FELPA"/>
    <s v="53%AC 47%VI"/>
    <s v="ITALY"/>
    <s v="SD41"/>
    <s v="SD41FKM00002"/>
    <s v="FWCF9055FE"/>
    <s v="N01/BLACK"/>
    <s v="S"/>
    <s v=""/>
    <x v="14"/>
    <n v="142"/>
    <n v="341"/>
    <n v="341"/>
    <n v="341"/>
    <n v="39.760000000000005"/>
    <n v="39.760000000000005"/>
    <n v="39.760000000000005"/>
    <n v="1"/>
    <n v="27.28"/>
    <n v="27.28"/>
  </r>
  <r>
    <n v="3000009188010"/>
    <s v="*"/>
    <s v="6110.20.99"/>
    <x v="1"/>
    <x v="3"/>
    <x v="4"/>
    <s v="FELPA"/>
    <s v="100%CO"/>
    <s v="ITALY"/>
    <s v="SD41"/>
    <s v="SD41FKM00004"/>
    <s v="FWCF9064FE"/>
    <s v="N01/BLACK"/>
    <s v="XXS"/>
    <n v="25"/>
    <x v="14"/>
    <n v="175"/>
    <n v="420"/>
    <n v="420"/>
    <n v="420"/>
    <n v="49.000000000000007"/>
    <n v="49.000000000000007"/>
    <n v="49.000000000000007"/>
    <n v="1"/>
    <n v="33.6"/>
    <n v="33.6"/>
  </r>
  <r>
    <n v="3000009188027"/>
    <s v="*"/>
    <s v="6110.20.99"/>
    <x v="1"/>
    <x v="3"/>
    <x v="4"/>
    <s v="FELPA"/>
    <s v="100%CO"/>
    <s v="ITALY"/>
    <s v="SD41"/>
    <s v="SD41FKM00004"/>
    <s v="FWCF9064FE"/>
    <s v="N01/BLACK"/>
    <s v="XS"/>
    <s v=""/>
    <x v="0"/>
    <n v="175"/>
    <n v="420"/>
    <n v="2100"/>
    <n v="2100"/>
    <n v="49.000000000000007"/>
    <n v="245.00000000000003"/>
    <n v="245.00000000000003"/>
    <n v="5"/>
    <n v="33.6"/>
    <n v="168"/>
  </r>
  <r>
    <n v="3000009188034"/>
    <s v="*"/>
    <s v="6110.20.99"/>
    <x v="1"/>
    <x v="3"/>
    <x v="4"/>
    <s v="FELPA"/>
    <s v="100%CO"/>
    <s v="ITALY"/>
    <s v="SD41"/>
    <s v="SD41FKM00004"/>
    <s v="FWCF9064FE"/>
    <s v="N01/BLACK"/>
    <s v="S"/>
    <s v=""/>
    <x v="13"/>
    <n v="175"/>
    <n v="420"/>
    <n v="3780"/>
    <n v="3780"/>
    <n v="49.000000000000007"/>
    <n v="441.00000000000006"/>
    <n v="441.00000000000006"/>
    <n v="9"/>
    <n v="33.6"/>
    <n v="302.40000000000003"/>
  </r>
  <r>
    <n v="3000009188041"/>
    <s v="*"/>
    <s v="6110.20.99"/>
    <x v="1"/>
    <x v="3"/>
    <x v="4"/>
    <s v="FELPA"/>
    <s v="100%CO"/>
    <s v="ITALY"/>
    <s v="SD41"/>
    <s v="SD41FKM00004"/>
    <s v="FWCF9064FE"/>
    <s v="N01/BLACK"/>
    <s v="M"/>
    <s v=""/>
    <x v="10"/>
    <n v="175"/>
    <n v="420"/>
    <n v="4200"/>
    <n v="4200"/>
    <n v="49.000000000000007"/>
    <n v="490.00000000000006"/>
    <n v="490.00000000000006"/>
    <n v="10"/>
    <n v="33.6"/>
    <n v="336"/>
  </r>
  <r>
    <n v="3000009189024"/>
    <s v="*"/>
    <s v="6110.30.99"/>
    <x v="1"/>
    <x v="3"/>
    <x v="4"/>
    <s v="FELPA"/>
    <s v="100%MD"/>
    <s v="ITALY"/>
    <s v="SD41"/>
    <s v="SD41FKM00005"/>
    <s v="FWCF9065FE"/>
    <s v="N01/BLACK"/>
    <s v="XS"/>
    <n v="11"/>
    <x v="15"/>
    <n v="135"/>
    <n v="324"/>
    <n v="2268"/>
    <n v="2268"/>
    <n v="37.800000000000004"/>
    <n v="264.60000000000002"/>
    <n v="264.60000000000002"/>
    <n v="7"/>
    <n v="25.92"/>
    <n v="181.44"/>
  </r>
  <r>
    <n v="3000009189031"/>
    <s v="*"/>
    <s v="6110.30.99"/>
    <x v="1"/>
    <x v="3"/>
    <x v="4"/>
    <s v="FELPA"/>
    <s v="100%MD"/>
    <s v="ITALY"/>
    <s v="SD41"/>
    <s v="SD41FKM00005"/>
    <s v="FWCF9065FE"/>
    <s v="N01/BLACK"/>
    <s v="S"/>
    <s v=""/>
    <x v="17"/>
    <n v="135"/>
    <n v="324"/>
    <n v="1296"/>
    <n v="1296"/>
    <n v="37.800000000000004"/>
    <n v="151.20000000000002"/>
    <n v="151.20000000000002"/>
    <n v="4"/>
    <n v="25.92"/>
    <n v="103.68"/>
  </r>
  <r>
    <n v="3000009192024"/>
    <s v="*"/>
    <s v="6110.30.99"/>
    <x v="1"/>
    <x v="3"/>
    <x v="4"/>
    <s v="FELPA"/>
    <s v="100%MD"/>
    <s v="ITALY"/>
    <s v="SD41"/>
    <s v="SD41FKM00006"/>
    <s v="FWCF9070FE"/>
    <s v="R08/ROSSO MALBORO"/>
    <s v="XS"/>
    <n v="10"/>
    <x v="4"/>
    <n v="168"/>
    <n v="403"/>
    <n v="2418"/>
    <n v="2418"/>
    <n v="47.040000000000006"/>
    <n v="282.24"/>
    <n v="282.24"/>
    <n v="6"/>
    <n v="32.24"/>
    <n v="193.44"/>
  </r>
  <r>
    <n v="3000009192031"/>
    <s v="*"/>
    <s v="6110.30.99"/>
    <x v="1"/>
    <x v="3"/>
    <x v="4"/>
    <s v="FELPA"/>
    <s v="100%MD"/>
    <s v="ITALY"/>
    <s v="SD41"/>
    <s v="SD41FKM00006"/>
    <s v="FWCF9070FE"/>
    <s v="R08/ROSSO MALBORO"/>
    <s v="S"/>
    <s v=""/>
    <x v="14"/>
    <n v="168"/>
    <n v="403"/>
    <n v="403"/>
    <n v="403"/>
    <n v="47.040000000000006"/>
    <n v="47.040000000000006"/>
    <n v="47.040000000000006"/>
    <n v="1"/>
    <n v="32.24"/>
    <n v="32.24"/>
  </r>
  <r>
    <n v="3000009192048"/>
    <s v="*"/>
    <s v="6110.30.99"/>
    <x v="1"/>
    <x v="3"/>
    <x v="4"/>
    <s v="FELPA"/>
    <s v="100%MD"/>
    <s v="ITALY"/>
    <s v="SD41"/>
    <s v="SD41FKM00006"/>
    <s v="FWCF9070FE"/>
    <s v="R08/ROSSO MALBORO"/>
    <s v="M"/>
    <s v=""/>
    <x v="11"/>
    <n v="168"/>
    <n v="403"/>
    <n v="1209"/>
    <n v="1209"/>
    <n v="47.040000000000006"/>
    <n v="141.12"/>
    <n v="141.12"/>
    <n v="3"/>
    <n v="32.24"/>
    <n v="96.72"/>
  </r>
  <r>
    <n v="2000047448498"/>
    <n v="3000009474021"/>
    <s v="6110.30.99"/>
    <x v="1"/>
    <x v="3"/>
    <x v="4"/>
    <s v="FELPA"/>
    <s v="100%MD"/>
    <s v="ITALY"/>
    <s v="SD41"/>
    <s v="SD41FKM00006"/>
    <s v="FWCF9070FE"/>
    <s v="Bluette"/>
    <s v="XS"/>
    <n v="2"/>
    <x v="7"/>
    <n v="168"/>
    <n v="403"/>
    <n v="806"/>
    <n v="806"/>
    <n v="47.040000000000006"/>
    <n v="94.080000000000013"/>
    <n v="94.080000000000013"/>
    <n v="2"/>
    <n v="32.24"/>
    <n v="64.48"/>
  </r>
  <r>
    <n v="3000009321011"/>
    <s v="*"/>
    <s v="6110.30.99"/>
    <x v="1"/>
    <x v="3"/>
    <x v="4"/>
    <s v="FELPA"/>
    <s v="94%PL 6%EA"/>
    <s v="ITALY"/>
    <s v="SD41"/>
    <s v="SD41FKM00008"/>
    <s v="FWCF9241FE"/>
    <s v="K77/ALL OVER FLOREAL YEL"/>
    <s v="XXS"/>
    <n v="6"/>
    <x v="7"/>
    <n v="135"/>
    <n v="324"/>
    <n v="648"/>
    <n v="648"/>
    <n v="37.800000000000004"/>
    <n v="75.600000000000009"/>
    <n v="75.600000000000009"/>
    <n v="2"/>
    <n v="25.92"/>
    <n v="51.84"/>
  </r>
  <r>
    <n v="3000009321028"/>
    <s v="*"/>
    <s v="6110.30.99"/>
    <x v="1"/>
    <x v="3"/>
    <x v="4"/>
    <s v="FELPA"/>
    <s v="94%PL 6%EA"/>
    <s v="ITALY"/>
    <s v="SD41"/>
    <s v="SD41FKM00008"/>
    <s v="FWCF9241FE"/>
    <s v="K77/ALL OVER FLOREAL YEL"/>
    <s v="XS"/>
    <s v=""/>
    <x v="7"/>
    <n v="135"/>
    <n v="324"/>
    <n v="648"/>
    <n v="648"/>
    <n v="37.800000000000004"/>
    <n v="75.600000000000009"/>
    <n v="75.600000000000009"/>
    <n v="2"/>
    <n v="25.92"/>
    <n v="51.84"/>
  </r>
  <r>
    <n v="3000009321035"/>
    <s v="*"/>
    <s v="6110.30.99"/>
    <x v="1"/>
    <x v="3"/>
    <x v="4"/>
    <s v="FELPA"/>
    <s v="94%PL 6%EA"/>
    <s v="ITALY"/>
    <s v="SD41"/>
    <s v="SD41FKM00008"/>
    <s v="FWCF9241FE"/>
    <s v="K77/ALL OVER FLOREAL YEL"/>
    <s v="S"/>
    <s v=""/>
    <x v="7"/>
    <n v="135"/>
    <n v="324"/>
    <n v="648"/>
    <n v="648"/>
    <n v="37.800000000000004"/>
    <n v="75.600000000000009"/>
    <n v="75.600000000000009"/>
    <n v="2"/>
    <n v="25.92"/>
    <n v="51.84"/>
  </r>
  <r>
    <n v="3000009322025"/>
    <s v="*"/>
    <s v="6110.20.99"/>
    <x v="1"/>
    <x v="3"/>
    <x v="4"/>
    <s v="FELPA"/>
    <s v="94%PL 6%EA"/>
    <s v="ITALY"/>
    <s v="SD41"/>
    <s v="SD41FKM00010"/>
    <s v="FWCF9246FE"/>
    <s v="K78/ALL OVER FLOREAL PIN"/>
    <s v="XS"/>
    <n v="2"/>
    <x v="7"/>
    <n v="153"/>
    <n v="367"/>
    <n v="734"/>
    <n v="734"/>
    <n v="42.84"/>
    <n v="85.68"/>
    <n v="85.68"/>
    <n v="2"/>
    <n v="29.36"/>
    <n v="58.72"/>
  </r>
  <r>
    <n v="3000009669014"/>
    <s v="*"/>
    <s v="6110.20.99"/>
    <x v="1"/>
    <x v="3"/>
    <x v="4"/>
    <s v="FELPA MAGL.M/L"/>
    <s v="100%CO"/>
    <s v="ITALY"/>
    <s v="SD41"/>
    <s v="SD41FKM00011"/>
    <s v="FWCF9283FE"/>
    <s v="N01/BLACK"/>
    <s v="XXS"/>
    <n v="21"/>
    <x v="14"/>
    <n v="98"/>
    <n v="235"/>
    <n v="235"/>
    <n v="235"/>
    <n v="27.44"/>
    <n v="27.44"/>
    <n v="27.44"/>
    <n v="1"/>
    <n v="18.8"/>
    <n v="18.8"/>
  </r>
  <r>
    <n v="3000009669021"/>
    <s v="*"/>
    <s v="6110.20.99"/>
    <x v="1"/>
    <x v="3"/>
    <x v="4"/>
    <s v="FELPA MAGL.M/L"/>
    <s v="100%CO"/>
    <s v="ITALY"/>
    <s v="SD41"/>
    <s v="SD41FKM00011"/>
    <s v="FWCF9283FE"/>
    <s v="N01/BLACK"/>
    <s v="XS"/>
    <s v=""/>
    <x v="16"/>
    <n v="98"/>
    <n v="235"/>
    <n v="1880"/>
    <n v="1880"/>
    <n v="27.44"/>
    <n v="219.52"/>
    <n v="219.52"/>
    <n v="8"/>
    <n v="18.8"/>
    <n v="150.4"/>
  </r>
  <r>
    <n v="3000009669038"/>
    <s v="*"/>
    <s v="6110.20.99"/>
    <x v="1"/>
    <x v="3"/>
    <x v="4"/>
    <s v="FELPA MAGL.M/L"/>
    <s v="100%CO"/>
    <s v="ITALY"/>
    <s v="SD41"/>
    <s v="SD41FKM00011"/>
    <s v="FWCF9283FE"/>
    <s v="N01/BLACK"/>
    <s v="S"/>
    <s v=""/>
    <x v="15"/>
    <n v="98"/>
    <n v="235"/>
    <n v="1645"/>
    <n v="1645"/>
    <n v="27.44"/>
    <n v="192.08"/>
    <n v="192.08"/>
    <n v="7"/>
    <n v="18.8"/>
    <n v="131.6"/>
  </r>
  <r>
    <n v="3000009669045"/>
    <s v="*"/>
    <s v="6110.20.99"/>
    <x v="1"/>
    <x v="3"/>
    <x v="4"/>
    <s v="FELPA MAGL.M/L"/>
    <s v="100%CO"/>
    <s v="ITALY"/>
    <s v="SD41"/>
    <s v="SD41FKM00011"/>
    <s v="FWCF9283FE"/>
    <s v="N01/BLACK"/>
    <s v="M"/>
    <s v=""/>
    <x v="11"/>
    <n v="98"/>
    <n v="235"/>
    <n v="705"/>
    <n v="705"/>
    <n v="27.44"/>
    <n v="82.320000000000007"/>
    <n v="82.320000000000007"/>
    <n v="3"/>
    <n v="18.8"/>
    <n v="56.400000000000006"/>
  </r>
  <r>
    <n v="3000009669052"/>
    <s v="*"/>
    <s v="6110.20.99"/>
    <x v="1"/>
    <x v="3"/>
    <x v="4"/>
    <s v="FELPA MAGL.M/L"/>
    <s v="100%CO"/>
    <s v="ITALY"/>
    <s v="SD41"/>
    <s v="SD41FKM00011"/>
    <s v="FWCF9283FE"/>
    <s v="N01/BLACK"/>
    <s v="L"/>
    <s v=""/>
    <x v="14"/>
    <n v="98"/>
    <n v="235"/>
    <n v="235"/>
    <n v="235"/>
    <n v="27.44"/>
    <n v="27.44"/>
    <n v="27.44"/>
    <n v="1"/>
    <n v="18.8"/>
    <n v="18.8"/>
  </r>
  <r>
    <n v="3000009669069"/>
    <s v="*"/>
    <s v="6110.20.99"/>
    <x v="1"/>
    <x v="3"/>
    <x v="4"/>
    <s v="FELPA MAGL.M/L"/>
    <s v="100%CO"/>
    <s v="ITALY"/>
    <s v="SD41"/>
    <s v="SD41FKM00011"/>
    <s v="FWCF9283FE"/>
    <s v="N01/BLACK"/>
    <s v="XL"/>
    <s v=""/>
    <x v="14"/>
    <n v="98"/>
    <n v="235"/>
    <n v="235"/>
    <n v="235"/>
    <n v="27.44"/>
    <n v="27.44"/>
    <n v="27.44"/>
    <n v="1"/>
    <n v="18.8"/>
    <n v="18.8"/>
  </r>
  <r>
    <s v="*"/>
    <s v="*"/>
    <s v="6110.20.99"/>
    <x v="1"/>
    <x v="3"/>
    <x v="4"/>
    <s v="SWEATSHIRT DANIELLE"/>
    <s v="95%CO 5%EA"/>
    <s v="TURKEY"/>
    <s v="SD41"/>
    <s v="SD41FKM10012"/>
    <s v="FWCS8234FE_x001f__V"/>
    <s v="BLU PAVONE"/>
    <s v="XXS"/>
    <n v="2"/>
    <x v="14"/>
    <n v="83"/>
    <n v="199"/>
    <n v="199"/>
    <n v="199"/>
    <n v="23.240000000000002"/>
    <n v="23.240000000000002"/>
    <n v="23.240000000000002"/>
    <n v="1"/>
    <n v="15.92"/>
    <n v="15.92"/>
  </r>
  <r>
    <s v="*"/>
    <s v="*"/>
    <s v="6110.20.99"/>
    <x v="1"/>
    <x v="3"/>
    <x v="4"/>
    <s v="SWEATSHIRT DANIELLE"/>
    <s v="95%CO 5%EA"/>
    <s v="TURKEY"/>
    <s v="SD41"/>
    <s v="SD41FKM10012"/>
    <s v="FWCS8234FE_x001f__V"/>
    <s v="BLU PAVONE"/>
    <s v="XL"/>
    <s v=""/>
    <x v="14"/>
    <n v="83"/>
    <n v="199"/>
    <n v="199"/>
    <n v="199"/>
    <n v="23.240000000000002"/>
    <n v="23.240000000000002"/>
    <n v="23.240000000000002"/>
    <n v="1"/>
    <n v="15.92"/>
    <n v="15.92"/>
  </r>
  <r>
    <n v="3000008148022"/>
    <s v="*"/>
    <s v="6110.20.91"/>
    <x v="1"/>
    <x v="3"/>
    <x v="4"/>
    <s v="SWEATSHIRT CAROLE"/>
    <s v="100%CO"/>
    <s v="TURCHIA"/>
    <s v="SD41"/>
    <s v="SD41FKM10018"/>
    <s v="FWCS9099FE"/>
    <s v="K70/ALL OVER M FULMINI B"/>
    <s v="XS"/>
    <n v="3"/>
    <x v="11"/>
    <n v="94"/>
    <n v="226"/>
    <n v="678"/>
    <n v="678"/>
    <n v="26.320000000000004"/>
    <n v="78.960000000000008"/>
    <n v="78.960000000000008"/>
    <n v="3"/>
    <n v="18.080000000000002"/>
    <n v="54.240000000000009"/>
  </r>
  <r>
    <n v="3000008149029"/>
    <s v="*"/>
    <s v="6110.20.91"/>
    <x v="1"/>
    <x v="3"/>
    <x v="4"/>
    <s v="SWEATSHIRT CAROLE"/>
    <s v="100%CO"/>
    <s v="TURCHIA"/>
    <s v="SD41"/>
    <s v="SD41FKM10018"/>
    <s v="FWCS9099FE"/>
    <s v="K71/ALL OVER M FULMINI N"/>
    <s v="XS"/>
    <n v="1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3000009928029"/>
    <s v="*"/>
    <s v="6110.20.91"/>
    <x v="1"/>
    <x v="3"/>
    <x v="4"/>
    <s v="FELPA MAGL.M/L"/>
    <s v="100%CO"/>
    <s v="TURCHIA"/>
    <s v="SD41"/>
    <s v="SD41FKM10021"/>
    <s v="FWCS9300FE"/>
    <s v="N01/BLACK"/>
    <s v="XS"/>
    <n v="15"/>
    <x v="11"/>
    <n v="79"/>
    <n v="190"/>
    <n v="570"/>
    <n v="570"/>
    <n v="22.12"/>
    <n v="66.36"/>
    <n v="66.36"/>
    <n v="3"/>
    <n v="15.200000000000001"/>
    <n v="45.6"/>
  </r>
  <r>
    <n v="3000009928036"/>
    <s v="*"/>
    <s v="6110.20.91"/>
    <x v="1"/>
    <x v="3"/>
    <x v="4"/>
    <s v="FELPA MAGL.M/L"/>
    <s v="100%CO"/>
    <s v="TURCHIA"/>
    <s v="SD41"/>
    <s v="SD41FKM10021"/>
    <s v="FWCS9300FE"/>
    <s v="N01/BLACK"/>
    <s v="S"/>
    <s v=""/>
    <x v="11"/>
    <n v="79"/>
    <n v="190"/>
    <n v="570"/>
    <n v="570"/>
    <n v="22.12"/>
    <n v="66.36"/>
    <n v="66.36"/>
    <n v="3"/>
    <n v="15.200000000000001"/>
    <n v="45.6"/>
  </r>
  <r>
    <n v="3000009928043"/>
    <s v="*"/>
    <s v="6110.20.91"/>
    <x v="1"/>
    <x v="3"/>
    <x v="4"/>
    <s v="FELPA MAGL.M/L"/>
    <s v="100%CO"/>
    <s v="TURCHIA"/>
    <s v="SD41"/>
    <s v="SD41FKM10021"/>
    <s v="FWCS9300FE"/>
    <s v="N01/BLACK"/>
    <s v="M"/>
    <s v=""/>
    <x v="11"/>
    <n v="79"/>
    <n v="190"/>
    <n v="570"/>
    <n v="570"/>
    <n v="22.12"/>
    <n v="66.36"/>
    <n v="66.36"/>
    <n v="3"/>
    <n v="15.200000000000001"/>
    <n v="45.6"/>
  </r>
  <r>
    <n v="3000009928050"/>
    <s v="*"/>
    <s v="6110.20.91"/>
    <x v="1"/>
    <x v="3"/>
    <x v="4"/>
    <s v="FELPA MAGL.M/L"/>
    <s v="100%CO"/>
    <s v="TURCHIA"/>
    <s v="SD41"/>
    <s v="SD41FKM10021"/>
    <s v="FWCS9300FE"/>
    <s v="N01/BLACK"/>
    <s v="L"/>
    <s v=""/>
    <x v="4"/>
    <n v="79"/>
    <n v="190"/>
    <n v="1140"/>
    <n v="1140"/>
    <n v="22.12"/>
    <n v="132.72"/>
    <n v="132.72"/>
    <n v="6"/>
    <n v="15.200000000000001"/>
    <n v="91.2"/>
  </r>
  <r>
    <n v="3000009929019"/>
    <s v="*"/>
    <s v="6110.20.91"/>
    <x v="1"/>
    <x v="3"/>
    <x v="4"/>
    <s v="FELPA MAGL.M/L"/>
    <s v="100%CO"/>
    <s v="TURCHIA"/>
    <s v="SD41"/>
    <s v="SD41FKM10021"/>
    <s v="FWCS9300FE"/>
    <s v="G05/GRIGIO MELANGE"/>
    <s v="XXS"/>
    <n v="9"/>
    <x v="7"/>
    <n v="79"/>
    <n v="190"/>
    <n v="380"/>
    <n v="380"/>
    <n v="22.12"/>
    <n v="44.24"/>
    <n v="44.24"/>
    <n v="2"/>
    <n v="15.200000000000001"/>
    <n v="30.400000000000002"/>
  </r>
  <r>
    <n v="3000009929026"/>
    <s v="*"/>
    <s v="6110.20.91"/>
    <x v="1"/>
    <x v="3"/>
    <x v="4"/>
    <s v="FELPA MAGL.M/L"/>
    <s v="100%CO"/>
    <s v="TURCHIA"/>
    <s v="SD41"/>
    <s v="SD41FKM10021"/>
    <s v="FWCS9300FE"/>
    <s v="G05/GRIGIO MELANGE"/>
    <s v="XS"/>
    <s v=""/>
    <x v="7"/>
    <n v="79"/>
    <n v="190"/>
    <n v="380"/>
    <n v="380"/>
    <n v="22.12"/>
    <n v="44.24"/>
    <n v="44.24"/>
    <n v="2"/>
    <n v="15.200000000000001"/>
    <n v="30.400000000000002"/>
  </r>
  <r>
    <n v="3000009929033"/>
    <s v="*"/>
    <s v="6110.20.91"/>
    <x v="1"/>
    <x v="3"/>
    <x v="4"/>
    <s v="FELPA MAGL.M/L"/>
    <s v="100%CO"/>
    <s v="TURCHIA"/>
    <s v="SD41"/>
    <s v="SD41FKM10021"/>
    <s v="FWCS9300FE"/>
    <s v="G05/GRIGIO MELANGE"/>
    <s v="S"/>
    <s v=""/>
    <x v="0"/>
    <n v="79"/>
    <n v="190"/>
    <n v="950"/>
    <n v="950"/>
    <n v="22.12"/>
    <n v="110.60000000000001"/>
    <n v="110.60000000000001"/>
    <n v="5"/>
    <n v="15.200000000000001"/>
    <n v="76"/>
  </r>
  <r>
    <n v="3000009930015"/>
    <s v="*"/>
    <s v="6110.20.91"/>
    <x v="1"/>
    <x v="3"/>
    <x v="4"/>
    <s v="FELPA MAGL.M/L"/>
    <s v="100%CO"/>
    <s v="TURCHIA"/>
    <s v="SD41"/>
    <s v="SD41FKM10022"/>
    <s v="FWCS9301FE"/>
    <s v="G05/GRIGIO MELANGE"/>
    <s v="XXS"/>
    <n v="39"/>
    <x v="17"/>
    <n v="79"/>
    <n v="190"/>
    <n v="760"/>
    <n v="760"/>
    <n v="22.12"/>
    <n v="88.48"/>
    <n v="88.48"/>
    <n v="4"/>
    <n v="15.200000000000001"/>
    <n v="60.800000000000004"/>
  </r>
  <r>
    <n v="3000009930022"/>
    <s v="*"/>
    <s v="6110.20.91"/>
    <x v="1"/>
    <x v="3"/>
    <x v="4"/>
    <s v="FELPA MAGL.M/L"/>
    <s v="100%CO"/>
    <s v="TURCHIA"/>
    <s v="SD41"/>
    <s v="SD41FKM10022"/>
    <s v="FWCS9301FE"/>
    <s v="G05/GRIGIO MELANGE"/>
    <s v="XS"/>
    <s v=""/>
    <x v="15"/>
    <n v="79"/>
    <n v="190"/>
    <n v="1330"/>
    <n v="1330"/>
    <n v="22.12"/>
    <n v="154.84"/>
    <n v="154.84"/>
    <n v="7"/>
    <n v="15.200000000000001"/>
    <n v="106.4"/>
  </r>
  <r>
    <n v="3000009930039"/>
    <s v="*"/>
    <s v="6110.20.91"/>
    <x v="1"/>
    <x v="3"/>
    <x v="4"/>
    <s v="FELPA MAGL.M/L"/>
    <s v="100%CO"/>
    <s v="TURCHIA"/>
    <s v="SD41"/>
    <s v="SD41FKM10022"/>
    <s v="FWCS9301FE"/>
    <s v="G05/GRIGIO MELANGE"/>
    <s v="S"/>
    <s v=""/>
    <x v="10"/>
    <n v="79"/>
    <n v="190"/>
    <n v="1900"/>
    <n v="1900"/>
    <n v="22.12"/>
    <n v="221.20000000000002"/>
    <n v="221.20000000000002"/>
    <n v="10"/>
    <n v="15.200000000000001"/>
    <n v="152"/>
  </r>
  <r>
    <n v="3000009930046"/>
    <s v="*"/>
    <s v="6110.20.91"/>
    <x v="1"/>
    <x v="3"/>
    <x v="4"/>
    <s v="FELPA MAGL.M/L"/>
    <s v="100%CO"/>
    <s v="TURCHIA"/>
    <s v="SD41"/>
    <s v="SD41FKM10022"/>
    <s v="FWCS9301FE"/>
    <s v="G05/GRIGIO MELANGE"/>
    <s v="M"/>
    <s v=""/>
    <x v="16"/>
    <n v="79"/>
    <n v="190"/>
    <n v="1520"/>
    <n v="1520"/>
    <n v="22.12"/>
    <n v="176.96"/>
    <n v="176.96"/>
    <n v="8"/>
    <n v="15.200000000000001"/>
    <n v="121.60000000000001"/>
  </r>
  <r>
    <n v="3000009930053"/>
    <s v="*"/>
    <s v="6110.20.91"/>
    <x v="1"/>
    <x v="3"/>
    <x v="4"/>
    <s v="FELPA MAGL.M/L"/>
    <s v="100%CO"/>
    <s v="TURCHIA"/>
    <s v="SD41"/>
    <s v="SD41FKM10022"/>
    <s v="FWCS9301FE"/>
    <s v="G05/GRIGIO MELANGE"/>
    <s v="L"/>
    <s v=""/>
    <x v="10"/>
    <n v="79"/>
    <n v="190"/>
    <n v="1900"/>
    <n v="1900"/>
    <n v="22.12"/>
    <n v="221.20000000000002"/>
    <n v="221.20000000000002"/>
    <n v="10"/>
    <n v="15.200000000000001"/>
    <n v="152"/>
  </r>
  <r>
    <n v="3000009931012"/>
    <s v="*"/>
    <s v="6110.20.91"/>
    <x v="1"/>
    <x v="3"/>
    <x v="4"/>
    <s v="FELPA MAGL.M/L"/>
    <s v="100%CO"/>
    <s v="TURCHIA"/>
    <s v="SD41"/>
    <s v="SD41FKM10022"/>
    <s v="FWCS9301FE"/>
    <s v="N01/BLACK"/>
    <s v="XXS"/>
    <n v="20"/>
    <x v="11"/>
    <n v="79"/>
    <n v="190"/>
    <n v="570"/>
    <n v="570"/>
    <n v="22.12"/>
    <n v="66.36"/>
    <n v="66.36"/>
    <n v="3"/>
    <n v="15.200000000000001"/>
    <n v="45.6"/>
  </r>
  <r>
    <n v="3000009931029"/>
    <s v="*"/>
    <s v="6110.20.91"/>
    <x v="1"/>
    <x v="3"/>
    <x v="4"/>
    <s v="FELPA MAGL.M/L"/>
    <s v="100%CO"/>
    <s v="TURCHIA"/>
    <s v="SD41"/>
    <s v="SD41FKM10022"/>
    <s v="FWCS9301FE"/>
    <s v="N01/BLACK"/>
    <s v="XS"/>
    <s v=""/>
    <x v="11"/>
    <n v="79"/>
    <n v="190"/>
    <n v="570"/>
    <n v="570"/>
    <n v="22.12"/>
    <n v="66.36"/>
    <n v="66.36"/>
    <n v="3"/>
    <n v="15.200000000000001"/>
    <n v="45.6"/>
  </r>
  <r>
    <n v="3000009931036"/>
    <s v="*"/>
    <s v="6110.20.91"/>
    <x v="1"/>
    <x v="3"/>
    <x v="4"/>
    <s v="FELPA MAGL.M/L"/>
    <s v="100%CO"/>
    <s v="TURCHIA"/>
    <s v="SD41"/>
    <s v="SD41FKM10022"/>
    <s v="FWCS9301FE"/>
    <s v="N01/BLACK"/>
    <s v="S"/>
    <s v=""/>
    <x v="4"/>
    <n v="79"/>
    <n v="190"/>
    <n v="1140"/>
    <n v="1140"/>
    <n v="22.12"/>
    <n v="132.72"/>
    <n v="132.72"/>
    <n v="6"/>
    <n v="15.200000000000001"/>
    <n v="91.2"/>
  </r>
  <r>
    <n v="3000009931043"/>
    <s v="*"/>
    <s v="6110.20.91"/>
    <x v="1"/>
    <x v="3"/>
    <x v="4"/>
    <s v="FELPA MAGL.M/L"/>
    <s v="100%CO"/>
    <s v="TURCHIA"/>
    <s v="SD41"/>
    <s v="SD41FKM10022"/>
    <s v="FWCS9301FE"/>
    <s v="N01/BLACK"/>
    <s v="M"/>
    <s v=""/>
    <x v="11"/>
    <n v="79"/>
    <n v="190"/>
    <n v="570"/>
    <n v="570"/>
    <n v="22.12"/>
    <n v="66.36"/>
    <n v="66.36"/>
    <n v="3"/>
    <n v="15.200000000000001"/>
    <n v="45.6"/>
  </r>
  <r>
    <n v="3000009931050"/>
    <s v="*"/>
    <s v="6110.20.91"/>
    <x v="1"/>
    <x v="3"/>
    <x v="4"/>
    <s v="FELPA MAGL.M/L"/>
    <s v="100%CO"/>
    <s v="TURCHIA"/>
    <s v="SD41"/>
    <s v="SD41FKM10022"/>
    <s v="FWCS9301FE"/>
    <s v="N01/BLACK"/>
    <s v="L"/>
    <s v=""/>
    <x v="0"/>
    <n v="79"/>
    <n v="190"/>
    <n v="950"/>
    <n v="950"/>
    <n v="22.12"/>
    <n v="110.60000000000001"/>
    <n v="110.60000000000001"/>
    <n v="5"/>
    <n v="15.200000000000001"/>
    <n v="76"/>
  </r>
  <r>
    <n v="3000008310030"/>
    <s v="*"/>
    <s v="6110.20.91"/>
    <x v="1"/>
    <x v="3"/>
    <x v="4"/>
    <s v="SWEATSHIRT EVE"/>
    <s v="100%CO"/>
    <s v="ITALY"/>
    <s v="SD41"/>
    <s v="SD41FKM10023"/>
    <s v="FWMS9036FE"/>
    <s v="P17/ROSA LEGGERO"/>
    <s v="S"/>
    <n v="3"/>
    <x v="7"/>
    <n v="68"/>
    <n v="163"/>
    <n v="326"/>
    <n v="326"/>
    <n v="19.040000000000003"/>
    <n v="38.080000000000005"/>
    <n v="38.080000000000005"/>
    <n v="2"/>
    <n v="13.040000000000001"/>
    <n v="26.080000000000002"/>
  </r>
  <r>
    <n v="3000008310054"/>
    <s v="*"/>
    <s v="6110.20.91"/>
    <x v="1"/>
    <x v="3"/>
    <x v="4"/>
    <s v="SWEATSHIRT EVE"/>
    <s v="100%CO"/>
    <s v="ITALY"/>
    <s v="SD41"/>
    <s v="SD41FKM10023"/>
    <s v="FWMS9036FE"/>
    <s v="P17/ROSA LEGGERO"/>
    <s v="L"/>
    <s v=""/>
    <x v="14"/>
    <n v="68"/>
    <n v="163"/>
    <n v="163"/>
    <n v="163"/>
    <n v="19.040000000000003"/>
    <n v="19.040000000000003"/>
    <n v="19.040000000000003"/>
    <n v="1"/>
    <n v="13.040000000000001"/>
    <n v="13.040000000000001"/>
  </r>
  <r>
    <n v="3000008351019"/>
    <s v="*"/>
    <s v="6110.20.91"/>
    <x v="1"/>
    <x v="3"/>
    <x v="4"/>
    <s v="SWEATSHIRT GLORIA W"/>
    <s v="100%CO"/>
    <s v="TURCHIA"/>
    <s v="SD41"/>
    <s v="SD41FKM10024"/>
    <s v="FWMS9055FE"/>
    <s v="K01/FANT.UNICA"/>
    <s v="XS"/>
    <n v="52"/>
    <x v="6"/>
    <n v="105"/>
    <n v="252"/>
    <n v="3780"/>
    <n v="3780"/>
    <n v="29.400000000000002"/>
    <n v="441.00000000000006"/>
    <n v="441.00000000000006"/>
    <n v="15"/>
    <n v="20.16"/>
    <n v="302.39999999999998"/>
  </r>
  <r>
    <n v="3000008351026"/>
    <s v="*"/>
    <s v="6110.20.91"/>
    <x v="1"/>
    <x v="3"/>
    <x v="4"/>
    <s v="SWEATSHIRT GLORIA W"/>
    <s v="100%CO"/>
    <s v="TURCHIA"/>
    <s v="SD41"/>
    <s v="SD41FKM10024"/>
    <s v="FWMS9055FE"/>
    <s v="K01/FANT.UNICA"/>
    <s v="S"/>
    <s v=""/>
    <x v="5"/>
    <n v="105"/>
    <n v="252"/>
    <n v="5796"/>
    <n v="5796"/>
    <n v="29.400000000000002"/>
    <n v="676.2"/>
    <n v="676.2"/>
    <n v="23"/>
    <n v="20.16"/>
    <n v="463.68"/>
  </r>
  <r>
    <n v="3000008351033"/>
    <s v="*"/>
    <s v="6110.20.91"/>
    <x v="1"/>
    <x v="3"/>
    <x v="4"/>
    <s v="SWEATSHIRT GLORIA W"/>
    <s v="100%CO"/>
    <s v="TURCHIA"/>
    <s v="SD41"/>
    <s v="SD41FKM10024"/>
    <s v="FWMS9055FE"/>
    <s v="K01/FANT.UNICA"/>
    <s v="M"/>
    <s v=""/>
    <x v="12"/>
    <n v="105"/>
    <n v="252"/>
    <n v="2772"/>
    <n v="2772"/>
    <n v="29.400000000000002"/>
    <n v="323.40000000000003"/>
    <n v="323.40000000000003"/>
    <n v="11"/>
    <n v="20.16"/>
    <n v="221.76"/>
  </r>
  <r>
    <n v="3000008351040"/>
    <s v="*"/>
    <s v="6110.20.91"/>
    <x v="1"/>
    <x v="3"/>
    <x v="4"/>
    <s v="SWEATSHIRT GLORIA W"/>
    <s v="100%CO"/>
    <s v="TURCHIA"/>
    <s v="SD41"/>
    <s v="SD41FKM10024"/>
    <s v="FWMS9055FE"/>
    <s v="K01/FANT.UNICA"/>
    <s v="L"/>
    <s v=""/>
    <x v="11"/>
    <n v="105"/>
    <n v="252"/>
    <n v="756"/>
    <n v="756"/>
    <n v="29.400000000000002"/>
    <n v="88.2"/>
    <n v="88.2"/>
    <n v="3"/>
    <n v="20.16"/>
    <n v="60.480000000000004"/>
  </r>
  <r>
    <n v="1100000118695"/>
    <s v="*"/>
    <s v="6110.30.99"/>
    <x v="1"/>
    <x v="3"/>
    <x v="4"/>
    <s v="FELPA REGULAR FIT CON ZIP DIVISIBILE E CAPPUCCIO"/>
    <s v="100%PA"/>
    <s v="ITALY"/>
    <s v="SD41"/>
    <s v="SD41FKM10026"/>
    <s v="FWS0742FE 3"/>
    <s v="N900/BLACK"/>
    <s v="S"/>
    <n v="1"/>
    <x v="14"/>
    <n v="99"/>
    <n v="238"/>
    <n v="238"/>
    <n v="238"/>
    <n v="27.720000000000002"/>
    <n v="27.720000000000002"/>
    <n v="27.720000000000002"/>
    <n v="1"/>
    <n v="19.04"/>
    <n v="19.04"/>
  </r>
  <r>
    <n v="1100000166238"/>
    <s v="*"/>
    <s v="6110.20.99"/>
    <x v="1"/>
    <x v="3"/>
    <x v="4"/>
    <s v="FELPA GIROCOLLO BICOLORE"/>
    <s v="93%Co 7%Pa "/>
    <s v="ITALY"/>
    <s v="SD41"/>
    <s v="SD41FKM10027"/>
    <s v="FWS0783FE 3011"/>
    <s v="N900/BLACK"/>
    <s v="S"/>
    <n v="4"/>
    <x v="7"/>
    <n v="102"/>
    <n v="245"/>
    <n v="490"/>
    <n v="490"/>
    <n v="28.560000000000002"/>
    <n v="57.120000000000005"/>
    <n v="57.120000000000005"/>
    <n v="2"/>
    <n v="19.600000000000001"/>
    <n v="39.200000000000003"/>
  </r>
  <r>
    <n v="1100000166245"/>
    <s v="*"/>
    <s v="6110.20.99"/>
    <x v="1"/>
    <x v="3"/>
    <x v="4"/>
    <s v="FELPA GIROCOLLO BICOLORE"/>
    <s v="93%Co 7%Pa "/>
    <s v="ITALY"/>
    <s v="SD41"/>
    <s v="SD41FKM10027"/>
    <s v="FWS0783FE 3011"/>
    <s v="N900/BLACK"/>
    <s v="M"/>
    <s v=""/>
    <x v="7"/>
    <n v="102"/>
    <n v="245"/>
    <n v="490"/>
    <n v="490"/>
    <n v="28.560000000000002"/>
    <n v="57.120000000000005"/>
    <n v="57.120000000000005"/>
    <n v="2"/>
    <n v="19.600000000000001"/>
    <n v="39.200000000000003"/>
  </r>
  <r>
    <n v="2000047423006"/>
    <n v="3000002452026"/>
    <s v="6204.49.90"/>
    <x v="1"/>
    <x v="3"/>
    <x v="4"/>
    <s v="FELPA ZIP"/>
    <s v="*"/>
    <s v="ITALY"/>
    <s v="SD41"/>
    <s v="SD41FKM10028"/>
    <s v="FWCF7184FE"/>
    <s v="Turchese/Turquoise"/>
    <s v="XS"/>
    <n v="1"/>
    <x v="14"/>
    <n v="126"/>
    <n v="302"/>
    <n v="302"/>
    <n v="302"/>
    <n v="35.28"/>
    <n v="35.28"/>
    <n v="35.28"/>
    <n v="1"/>
    <n v="24.16"/>
    <n v="24.16"/>
  </r>
  <r>
    <n v="2000047423105"/>
    <n v="3000002368020"/>
    <s v="6204.49.90"/>
    <x v="1"/>
    <x v="3"/>
    <x v="4"/>
    <s v="SWEATSHIRT INGILMO"/>
    <s v="*"/>
    <s v="ITALY"/>
    <s v="SD41"/>
    <s v="SD41FKM10029"/>
    <s v="FWCF7098FE"/>
    <s v="Nero/Black"/>
    <s v="XS"/>
    <n v="1"/>
    <x v="14"/>
    <n v="102"/>
    <n v="245"/>
    <n v="245"/>
    <n v="245"/>
    <n v="28.560000000000002"/>
    <n v="28.560000000000002"/>
    <n v="28.560000000000002"/>
    <n v="1"/>
    <n v="19.600000000000001"/>
    <n v="19.600000000000001"/>
  </r>
  <r>
    <n v="2000047423204"/>
    <n v="3000007183024"/>
    <s v="6204.49.90"/>
    <x v="1"/>
    <x v="3"/>
    <x v="4"/>
    <s v="SWEATSHIRT"/>
    <s v="*"/>
    <s v="PRC"/>
    <s v="SD41"/>
    <s v="SD41FKM10030"/>
    <s v="FWCF8112FE"/>
    <s v="N01/BLACK"/>
    <s v="XS"/>
    <n v="1"/>
    <x v="14"/>
    <n v="101"/>
    <n v="242"/>
    <n v="242"/>
    <n v="242"/>
    <n v="28.28"/>
    <n v="28.28"/>
    <n v="28.28"/>
    <n v="1"/>
    <n v="19.36"/>
    <n v="19.36"/>
  </r>
  <r>
    <n v="2000047423860"/>
    <n v="3000006991026"/>
    <s v="6204.49.90"/>
    <x v="1"/>
    <x v="3"/>
    <x v="4"/>
    <s v="SWEATSHIRT SOPHIA"/>
    <s v="100%Polyestere"/>
    <s v="ITALY"/>
    <s v="SD41"/>
    <s v="SD41FKM10034"/>
    <s v="FWCF8159FE"/>
    <s v="Rosa/Pink"/>
    <s v="XS"/>
    <n v="1"/>
    <x v="14"/>
    <n v="101"/>
    <n v="242"/>
    <n v="242"/>
    <n v="242"/>
    <n v="28.28"/>
    <n v="28.28"/>
    <n v="28.28"/>
    <n v="1"/>
    <n v="19.36"/>
    <n v="19.36"/>
  </r>
  <r>
    <n v="2000047448610"/>
    <n v="3000009174044"/>
    <s v="6204.49.90"/>
    <x v="1"/>
    <x v="3"/>
    <x v="4"/>
    <s v="FELPA"/>
    <s v="100%Cotton"/>
    <s v="ITALY"/>
    <s v="SD41"/>
    <s v="SD41FKM10039"/>
    <s v="FWCF9043FE"/>
    <s v="N01/BLACK"/>
    <s v="M"/>
    <n v="1"/>
    <x v="14"/>
    <n v="89"/>
    <n v="214"/>
    <n v="214"/>
    <n v="214"/>
    <n v="24.92"/>
    <n v="24.92"/>
    <n v="24.92"/>
    <n v="1"/>
    <n v="17.12"/>
    <n v="17.12"/>
  </r>
  <r>
    <n v="3000008112023"/>
    <s v="*"/>
    <s v="6110.20.91"/>
    <x v="1"/>
    <x v="3"/>
    <x v="2"/>
    <s v="POLO ESTELLE"/>
    <s v="65%VI 35%NY"/>
    <s v="CINA"/>
    <s v="SD52"/>
    <s v="SD52FKM10028"/>
    <s v="FWCS9080PO"/>
    <s v="W02/OPTICAL WHITE"/>
    <s v="XS"/>
    <n v="3"/>
    <x v="11"/>
    <n v="98"/>
    <n v="235"/>
    <n v="705"/>
    <n v="705"/>
    <n v="27.44"/>
    <n v="82.320000000000007"/>
    <n v="82.320000000000007"/>
    <n v="3"/>
    <n v="18.8"/>
    <n v="56.400000000000006"/>
  </r>
  <r>
    <n v="3000008197020"/>
    <s v="*"/>
    <s v="6110.20.91"/>
    <x v="1"/>
    <x v="3"/>
    <x v="2"/>
    <s v="POLO DEBORAH"/>
    <s v="100%CO"/>
    <s v="ITALY"/>
    <s v="SD52"/>
    <s v="SD52FKM10029"/>
    <s v="FWCS9136PO"/>
    <s v="C05/AZZURRO BRUNNERA"/>
    <s v="XS"/>
    <n v="2"/>
    <x v="7"/>
    <n v="57"/>
    <n v="137"/>
    <n v="274"/>
    <n v="274"/>
    <n v="15.96"/>
    <n v="31.92"/>
    <n v="31.92"/>
    <n v="2"/>
    <n v="10.96"/>
    <n v="21.92"/>
  </r>
  <r>
    <n v="3000009181011"/>
    <s v="*"/>
    <s v="6204.62.31"/>
    <x v="1"/>
    <x v="3"/>
    <x v="5"/>
    <s v="JEANS"/>
    <s v="98%CO 2%EA"/>
    <s v="ITALY"/>
    <s v="SD53"/>
    <s v="SD53FKM00001"/>
    <s v="FWCF9057JE"/>
    <s v="B02/DENIM"/>
    <n v="24"/>
    <n v="94"/>
    <x v="4"/>
    <n v="114"/>
    <n v="274"/>
    <n v="1644"/>
    <n v="0"/>
    <n v="31.92"/>
    <n v="191.52"/>
    <n v="0"/>
    <n v="0"/>
    <n v="21.92"/>
    <n v="0"/>
  </r>
  <r>
    <n v="3000009181028"/>
    <s v="*"/>
    <s v="6204.62.31"/>
    <x v="1"/>
    <x v="3"/>
    <x v="5"/>
    <s v="JEANS"/>
    <s v="98%CO 2%EA"/>
    <s v="ITALY"/>
    <s v="SD53"/>
    <s v="SD53FKM00001"/>
    <s v="FWCF9057JE"/>
    <s v="B02/DENIM"/>
    <n v="25"/>
    <s v=""/>
    <x v="24"/>
    <n v="114"/>
    <n v="274"/>
    <n v="3288"/>
    <n v="0"/>
    <n v="31.92"/>
    <n v="383.04"/>
    <n v="0"/>
    <n v="0"/>
    <n v="21.92"/>
    <n v="0"/>
  </r>
  <r>
    <n v="3000009181035"/>
    <s v="*"/>
    <s v="6204.62.31"/>
    <x v="1"/>
    <x v="3"/>
    <x v="5"/>
    <s v="JEANS"/>
    <s v="98%CO 2%EA"/>
    <s v="ITALY"/>
    <s v="SD53"/>
    <s v="SD53FKM00001"/>
    <s v="FWCF9057JE"/>
    <s v="B02/DENIM"/>
    <n v="26"/>
    <s v=""/>
    <x v="5"/>
    <n v="114"/>
    <n v="274"/>
    <n v="6302"/>
    <n v="0"/>
    <n v="31.92"/>
    <n v="734.16000000000008"/>
    <n v="0"/>
    <n v="0"/>
    <n v="21.92"/>
    <n v="0"/>
  </r>
  <r>
    <n v="3000009181042"/>
    <s v="*"/>
    <s v="6204.62.31"/>
    <x v="1"/>
    <x v="3"/>
    <x v="5"/>
    <s v="JEANS"/>
    <s v="98%CO 2%EA"/>
    <s v="ITALY"/>
    <s v="SD53"/>
    <s v="SD53FKM00001"/>
    <s v="FWCF9057JE"/>
    <s v="B02/DENIM"/>
    <n v="27"/>
    <s v=""/>
    <x v="18"/>
    <n v="114"/>
    <n v="274"/>
    <n v="4932"/>
    <n v="0"/>
    <n v="31.92"/>
    <n v="574.56000000000006"/>
    <n v="0"/>
    <n v="0"/>
    <n v="21.92"/>
    <n v="0"/>
  </r>
  <r>
    <n v="3000009181059"/>
    <s v="*"/>
    <s v="6204.62.31"/>
    <x v="1"/>
    <x v="3"/>
    <x v="5"/>
    <s v="JEANS"/>
    <s v="98%CO 2%EA"/>
    <s v="ITALY"/>
    <s v="SD53"/>
    <s v="SD53FKM00001"/>
    <s v="FWCF9057JE"/>
    <s v="B02/DENIM"/>
    <n v="28"/>
    <s v=""/>
    <x v="6"/>
    <n v="114"/>
    <n v="274"/>
    <n v="4110"/>
    <n v="0"/>
    <n v="31.92"/>
    <n v="478.8"/>
    <n v="0"/>
    <n v="0"/>
    <n v="21.92"/>
    <n v="0"/>
  </r>
  <r>
    <n v="3000009181066"/>
    <s v="*"/>
    <s v="6204.62.31"/>
    <x v="1"/>
    <x v="3"/>
    <x v="5"/>
    <s v="JEANS"/>
    <s v="98%CO 2%EA"/>
    <s v="ITALY"/>
    <s v="SD53"/>
    <s v="SD53FKM00001"/>
    <s v="FWCF9057JE"/>
    <s v="B02/DENIM"/>
    <n v="29"/>
    <s v=""/>
    <x v="13"/>
    <n v="114"/>
    <n v="274"/>
    <n v="2466"/>
    <n v="0"/>
    <n v="31.92"/>
    <n v="287.28000000000003"/>
    <n v="0"/>
    <n v="0"/>
    <n v="21.92"/>
    <n v="0"/>
  </r>
  <r>
    <n v="3000009181073"/>
    <s v="*"/>
    <s v="6204.62.31"/>
    <x v="1"/>
    <x v="3"/>
    <x v="5"/>
    <s v="JEANS"/>
    <s v="98%CO 2%EA"/>
    <s v="ITALY"/>
    <s v="SD53"/>
    <s v="SD53FKM00001"/>
    <s v="FWCF9057JE"/>
    <s v="B02/DENIM"/>
    <n v="30"/>
    <s v=""/>
    <x v="12"/>
    <n v="114"/>
    <n v="274"/>
    <n v="3014"/>
    <n v="0"/>
    <n v="31.92"/>
    <n v="351.12"/>
    <n v="0"/>
    <n v="0"/>
    <n v="21.92"/>
    <n v="0"/>
  </r>
  <r>
    <n v="3000009182032"/>
    <s v="*"/>
    <s v="6204.62.31"/>
    <x v="1"/>
    <x v="3"/>
    <x v="5"/>
    <s v="JEANS"/>
    <s v="98%CO 2%EA"/>
    <s v="ITALY"/>
    <s v="SD53"/>
    <s v="SD53FKM00002"/>
    <s v="FWCF9058JE"/>
    <s v="N05/DENIM BLACK"/>
    <n v="26"/>
    <n v="3"/>
    <x v="14"/>
    <n v="114"/>
    <n v="274"/>
    <n v="274"/>
    <n v="0"/>
    <n v="31.92"/>
    <n v="31.92"/>
    <n v="0"/>
    <n v="0"/>
    <n v="21.92"/>
    <n v="0"/>
  </r>
  <r>
    <n v="3000009182070"/>
    <s v="*"/>
    <s v="6204.62.31"/>
    <x v="1"/>
    <x v="3"/>
    <x v="5"/>
    <s v="JEANS"/>
    <s v="98%CO 2%EA"/>
    <s v="ITALY"/>
    <s v="SD53"/>
    <s v="SD53FKM00002"/>
    <s v="FWCF9058JE"/>
    <s v="N05/DENIM BLACK"/>
    <n v="30"/>
    <s v=""/>
    <x v="7"/>
    <n v="114"/>
    <n v="274"/>
    <n v="548"/>
    <n v="0"/>
    <n v="31.92"/>
    <n v="63.84"/>
    <n v="0"/>
    <n v="0"/>
    <n v="21.92"/>
    <n v="0"/>
  </r>
  <r>
    <n v="3000009183015"/>
    <s v="*"/>
    <s v="6204.62.31"/>
    <x v="1"/>
    <x v="3"/>
    <x v="5"/>
    <s v="JEANS"/>
    <s v="98%CO 2%EA"/>
    <s v="ITALY"/>
    <s v="SD53"/>
    <s v="SD53FKM00003"/>
    <s v="FWCF9059JE"/>
    <s v="B02/DENIM"/>
    <n v="24"/>
    <n v="30"/>
    <x v="7"/>
    <n v="105"/>
    <n v="252"/>
    <n v="504"/>
    <n v="0"/>
    <n v="29.400000000000002"/>
    <n v="58.800000000000004"/>
    <n v="0"/>
    <n v="0"/>
    <n v="20.16"/>
    <n v="0"/>
  </r>
  <r>
    <n v="3000009183022"/>
    <s v="*"/>
    <s v="6204.62.31"/>
    <x v="1"/>
    <x v="3"/>
    <x v="5"/>
    <s v="JEANS"/>
    <s v="98%CO 2%EA"/>
    <s v="ITALY"/>
    <s v="SD53"/>
    <s v="SD53FKM00003"/>
    <s v="FWCF9059JE"/>
    <s v="B02/DENIM"/>
    <n v="25"/>
    <s v=""/>
    <x v="17"/>
    <n v="105"/>
    <n v="252"/>
    <n v="1008"/>
    <n v="0"/>
    <n v="29.400000000000002"/>
    <n v="117.60000000000001"/>
    <n v="0"/>
    <n v="0"/>
    <n v="20.16"/>
    <n v="0"/>
  </r>
  <r>
    <n v="3000009183039"/>
    <s v="*"/>
    <s v="6204.62.31"/>
    <x v="1"/>
    <x v="3"/>
    <x v="5"/>
    <s v="JEANS"/>
    <s v="98%CO 2%EA"/>
    <s v="ITALY"/>
    <s v="SD53"/>
    <s v="SD53FKM00003"/>
    <s v="FWCF9059JE"/>
    <s v="B02/DENIM"/>
    <n v="26"/>
    <s v=""/>
    <x v="4"/>
    <n v="105"/>
    <n v="252"/>
    <n v="1512"/>
    <n v="0"/>
    <n v="29.400000000000002"/>
    <n v="176.4"/>
    <n v="0"/>
    <n v="0"/>
    <n v="20.16"/>
    <n v="0"/>
  </r>
  <r>
    <n v="3000009183046"/>
    <s v="*"/>
    <s v="6204.62.31"/>
    <x v="1"/>
    <x v="3"/>
    <x v="5"/>
    <s v="JEANS"/>
    <s v="98%CO 2%EA"/>
    <s v="ITALY"/>
    <s v="SD53"/>
    <s v="SD53FKM00003"/>
    <s v="FWCF9059JE"/>
    <s v="B02/DENIM"/>
    <n v="27"/>
    <s v=""/>
    <x v="4"/>
    <n v="105"/>
    <n v="252"/>
    <n v="1512"/>
    <n v="0"/>
    <n v="29.400000000000002"/>
    <n v="176.4"/>
    <n v="0"/>
    <n v="0"/>
    <n v="20.16"/>
    <n v="0"/>
  </r>
  <r>
    <n v="3000009183053"/>
    <s v="*"/>
    <s v="6204.62.31"/>
    <x v="1"/>
    <x v="3"/>
    <x v="5"/>
    <s v="JEANS"/>
    <s v="98%CO 2%EA"/>
    <s v="ITALY"/>
    <s v="SD53"/>
    <s v="SD53FKM00003"/>
    <s v="FWCF9059JE"/>
    <s v="B02/DENIM"/>
    <n v="28"/>
    <s v=""/>
    <x v="17"/>
    <n v="105"/>
    <n v="252"/>
    <n v="1008"/>
    <n v="0"/>
    <n v="29.400000000000002"/>
    <n v="117.60000000000001"/>
    <n v="0"/>
    <n v="0"/>
    <n v="20.16"/>
    <n v="0"/>
  </r>
  <r>
    <n v="3000009183060"/>
    <s v="*"/>
    <s v="6204.62.31"/>
    <x v="1"/>
    <x v="3"/>
    <x v="5"/>
    <s v="JEANS"/>
    <s v="98%CO 2%EA"/>
    <s v="ITALY"/>
    <s v="SD53"/>
    <s v="SD53FKM00003"/>
    <s v="FWCF9059JE"/>
    <s v="B02/DENIM"/>
    <n v="29"/>
    <s v=""/>
    <x v="7"/>
    <n v="105"/>
    <n v="252"/>
    <n v="504"/>
    <n v="0"/>
    <n v="29.400000000000002"/>
    <n v="58.800000000000004"/>
    <n v="0"/>
    <n v="0"/>
    <n v="20.16"/>
    <n v="0"/>
  </r>
  <r>
    <n v="3000009183077"/>
    <s v="*"/>
    <s v="6204.62.31"/>
    <x v="1"/>
    <x v="3"/>
    <x v="5"/>
    <s v="JEANS"/>
    <s v="98%CO 2%EA"/>
    <s v="ITALY"/>
    <s v="SD53"/>
    <s v="SD53FKM00003"/>
    <s v="FWCF9059JE"/>
    <s v="B02/DENIM"/>
    <n v="30"/>
    <s v=""/>
    <x v="17"/>
    <n v="105"/>
    <n v="252"/>
    <n v="1008"/>
    <n v="0"/>
    <n v="29.400000000000002"/>
    <n v="117.60000000000001"/>
    <n v="0"/>
    <n v="0"/>
    <n v="20.16"/>
    <n v="0"/>
  </r>
  <r>
    <n v="3000009183084"/>
    <s v="*"/>
    <s v="6204.62.31"/>
    <x v="1"/>
    <x v="3"/>
    <x v="5"/>
    <s v="JEANS"/>
    <s v="98%CO 2%EA"/>
    <s v="ITALY"/>
    <s v="SD53"/>
    <s v="SD53FKM00003"/>
    <s v="FWCF9059JE"/>
    <s v="B02/DENIM"/>
    <n v="31"/>
    <s v=""/>
    <x v="14"/>
    <n v="105"/>
    <n v="252"/>
    <n v="252"/>
    <n v="0"/>
    <n v="29.400000000000002"/>
    <n v="29.400000000000002"/>
    <n v="0"/>
    <n v="0"/>
    <n v="20.16"/>
    <n v="0"/>
  </r>
  <r>
    <n v="3000009183091"/>
    <s v="*"/>
    <s v="6204.62.31"/>
    <x v="1"/>
    <x v="3"/>
    <x v="5"/>
    <s v="JEANS"/>
    <s v="98%CO 2%EA"/>
    <s v="ITALY"/>
    <s v="SD53"/>
    <s v="SD53FKM00003"/>
    <s v="FWCF9059JE"/>
    <s v="B02/DENIM"/>
    <n v="32"/>
    <s v=""/>
    <x v="14"/>
    <n v="105"/>
    <n v="252"/>
    <n v="252"/>
    <n v="0"/>
    <n v="29.400000000000002"/>
    <n v="29.400000000000002"/>
    <n v="0"/>
    <n v="0"/>
    <n v="20.16"/>
    <n v="0"/>
  </r>
  <r>
    <n v="3000009184029"/>
    <s v="*"/>
    <s v="6204.62.31"/>
    <x v="1"/>
    <x v="3"/>
    <x v="5"/>
    <s v="JEANS"/>
    <s v="98%CO 2%EA"/>
    <s v="ITALY"/>
    <s v="SD53"/>
    <s v="SD53FKM00004"/>
    <s v="FWCF9060JE"/>
    <s v="N05/DENIM BLACK"/>
    <n v="25"/>
    <n v="34"/>
    <x v="10"/>
    <n v="116"/>
    <n v="278"/>
    <n v="2780"/>
    <n v="0"/>
    <n v="32.480000000000004"/>
    <n v="324.80000000000007"/>
    <n v="0"/>
    <n v="0"/>
    <n v="22.240000000000002"/>
    <n v="0"/>
  </r>
  <r>
    <n v="3000009184036"/>
    <s v="*"/>
    <s v="6204.62.31"/>
    <x v="1"/>
    <x v="3"/>
    <x v="5"/>
    <s v="JEANS"/>
    <s v="98%CO 2%EA"/>
    <s v="ITALY"/>
    <s v="SD53"/>
    <s v="SD53FKM00004"/>
    <s v="FWCF9060JE"/>
    <s v="N05/DENIM BLACK"/>
    <n v="26"/>
    <s v=""/>
    <x v="12"/>
    <n v="116"/>
    <n v="278"/>
    <n v="3058"/>
    <n v="0"/>
    <n v="32.480000000000004"/>
    <n v="357.28000000000003"/>
    <n v="0"/>
    <n v="0"/>
    <n v="22.240000000000002"/>
    <n v="0"/>
  </r>
  <r>
    <n v="3000009184043"/>
    <s v="*"/>
    <s v="6204.62.31"/>
    <x v="1"/>
    <x v="3"/>
    <x v="5"/>
    <s v="JEANS"/>
    <s v="98%CO 2%EA"/>
    <s v="ITALY"/>
    <s v="SD53"/>
    <s v="SD53FKM00004"/>
    <s v="FWCF9060JE"/>
    <s v="N05/DENIM BLACK"/>
    <n v="27"/>
    <s v=""/>
    <x v="16"/>
    <n v="116"/>
    <n v="278"/>
    <n v="2224"/>
    <n v="0"/>
    <n v="32.480000000000004"/>
    <n v="259.84000000000003"/>
    <n v="0"/>
    <n v="0"/>
    <n v="22.240000000000002"/>
    <n v="0"/>
  </r>
  <r>
    <n v="3000009184050"/>
    <s v="*"/>
    <s v="6204.62.31"/>
    <x v="1"/>
    <x v="3"/>
    <x v="5"/>
    <s v="JEANS"/>
    <s v="98%CO 2%EA"/>
    <s v="ITALY"/>
    <s v="SD53"/>
    <s v="SD53FKM00004"/>
    <s v="FWCF9060JE"/>
    <s v="N05/DENIM BLACK"/>
    <n v="28"/>
    <s v=""/>
    <x v="17"/>
    <n v="116"/>
    <n v="278"/>
    <n v="1112"/>
    <n v="0"/>
    <n v="32.480000000000004"/>
    <n v="129.92000000000002"/>
    <n v="0"/>
    <n v="0"/>
    <n v="22.240000000000002"/>
    <n v="0"/>
  </r>
  <r>
    <n v="3000009184074"/>
    <s v="*"/>
    <s v="6204.62.31"/>
    <x v="1"/>
    <x v="3"/>
    <x v="5"/>
    <s v="JEANS"/>
    <s v="98%CO 2%EA"/>
    <s v="ITALY"/>
    <s v="SD53"/>
    <s v="SD53FKM00004"/>
    <s v="FWCF9060JE"/>
    <s v="N05/DENIM BLACK"/>
    <n v="30"/>
    <s v=""/>
    <x v="14"/>
    <n v="116"/>
    <n v="278"/>
    <n v="278"/>
    <n v="0"/>
    <n v="32.480000000000004"/>
    <n v="32.480000000000004"/>
    <n v="0"/>
    <n v="0"/>
    <n v="22.240000000000002"/>
    <n v="0"/>
  </r>
  <r>
    <n v="3000009185026"/>
    <s v="*"/>
    <s v="6204.62.31"/>
    <x v="1"/>
    <x v="3"/>
    <x v="5"/>
    <s v="JEANS"/>
    <s v="98%CO 2%EA"/>
    <s v="ITALY"/>
    <s v="SD53"/>
    <s v="SD53FKM00005"/>
    <s v="FWCF9061JE"/>
    <s v="B02/DENIM"/>
    <n v="25"/>
    <n v="28"/>
    <x v="17"/>
    <n v="92"/>
    <n v="221"/>
    <n v="884"/>
    <n v="0"/>
    <n v="25.76"/>
    <n v="103.04"/>
    <n v="0"/>
    <n v="0"/>
    <n v="17.68"/>
    <n v="0"/>
  </r>
  <r>
    <n v="3000009185033"/>
    <s v="*"/>
    <s v="6204.62.31"/>
    <x v="1"/>
    <x v="3"/>
    <x v="5"/>
    <s v="JEANS"/>
    <s v="98%CO 2%EA"/>
    <s v="ITALY"/>
    <s v="SD53"/>
    <s v="SD53FKM00005"/>
    <s v="FWCF9061JE"/>
    <s v="B02/DENIM"/>
    <n v="26"/>
    <s v=""/>
    <x v="16"/>
    <n v="92"/>
    <n v="221"/>
    <n v="1768"/>
    <n v="0"/>
    <n v="25.76"/>
    <n v="206.08"/>
    <n v="0"/>
    <n v="0"/>
    <n v="17.68"/>
    <n v="0"/>
  </r>
  <r>
    <n v="3000009185040"/>
    <s v="*"/>
    <s v="6204.62.31"/>
    <x v="1"/>
    <x v="3"/>
    <x v="5"/>
    <s v="JEANS"/>
    <s v="98%CO 2%EA"/>
    <s v="ITALY"/>
    <s v="SD53"/>
    <s v="SD53FKM00005"/>
    <s v="FWCF9061JE"/>
    <s v="B02/DENIM"/>
    <n v="27"/>
    <s v=""/>
    <x v="4"/>
    <n v="92"/>
    <n v="221"/>
    <n v="1326"/>
    <n v="0"/>
    <n v="25.76"/>
    <n v="154.56"/>
    <n v="0"/>
    <n v="0"/>
    <n v="17.68"/>
    <n v="0"/>
  </r>
  <r>
    <n v="3000009185057"/>
    <s v="*"/>
    <s v="6204.62.31"/>
    <x v="1"/>
    <x v="3"/>
    <x v="5"/>
    <s v="JEANS"/>
    <s v="98%CO 2%EA"/>
    <s v="ITALY"/>
    <s v="SD53"/>
    <s v="SD53FKM00005"/>
    <s v="FWCF9061JE"/>
    <s v="B02/DENIM"/>
    <n v="28"/>
    <s v=""/>
    <x v="0"/>
    <n v="92"/>
    <n v="221"/>
    <n v="1105"/>
    <n v="0"/>
    <n v="25.76"/>
    <n v="128.80000000000001"/>
    <n v="0"/>
    <n v="0"/>
    <n v="17.68"/>
    <n v="0"/>
  </r>
  <r>
    <n v="3000009185064"/>
    <s v="*"/>
    <s v="6204.62.31"/>
    <x v="1"/>
    <x v="3"/>
    <x v="5"/>
    <s v="JEANS"/>
    <s v="98%CO 2%EA"/>
    <s v="ITALY"/>
    <s v="SD53"/>
    <s v="SD53FKM00005"/>
    <s v="FWCF9061JE"/>
    <s v="B02/DENIM"/>
    <n v="29"/>
    <s v=""/>
    <x v="0"/>
    <n v="92"/>
    <n v="221"/>
    <n v="1105"/>
    <n v="0"/>
    <n v="25.76"/>
    <n v="128.80000000000001"/>
    <n v="0"/>
    <n v="0"/>
    <n v="17.68"/>
    <n v="0"/>
  </r>
  <r>
    <n v="3000009253039"/>
    <s v="*"/>
    <s v="6204.62.31"/>
    <x v="1"/>
    <x v="3"/>
    <x v="5"/>
    <s v="JEANS"/>
    <s v="97%CO 3%EA"/>
    <s v="ITALY"/>
    <s v="SD53"/>
    <s v="SD53FKM00007"/>
    <s v="FWCF9217JE"/>
    <s v="N01/BLACK"/>
    <n v="26"/>
    <n v="19"/>
    <x v="11"/>
    <n v="68"/>
    <n v="163"/>
    <n v="489"/>
    <n v="0"/>
    <n v="19.040000000000003"/>
    <n v="57.120000000000005"/>
    <n v="0"/>
    <n v="0"/>
    <n v="13.040000000000001"/>
    <n v="0"/>
  </r>
  <r>
    <n v="3000009253046"/>
    <s v="*"/>
    <s v="6204.62.31"/>
    <x v="1"/>
    <x v="3"/>
    <x v="5"/>
    <s v="JEANS"/>
    <s v="97%CO 3%EA"/>
    <s v="ITALY"/>
    <s v="SD53"/>
    <s v="SD53FKM00007"/>
    <s v="FWCF9217JE"/>
    <s v="N01/BLACK"/>
    <n v="27"/>
    <s v=""/>
    <x v="16"/>
    <n v="68"/>
    <n v="163"/>
    <n v="1304"/>
    <n v="0"/>
    <n v="19.040000000000003"/>
    <n v="152.32000000000002"/>
    <n v="0"/>
    <n v="0"/>
    <n v="13.040000000000001"/>
    <n v="0"/>
  </r>
  <r>
    <n v="3000009253053"/>
    <s v="*"/>
    <s v="6204.62.31"/>
    <x v="1"/>
    <x v="3"/>
    <x v="5"/>
    <s v="JEANS"/>
    <s v="97%CO 3%EA"/>
    <s v="ITALY"/>
    <s v="SD53"/>
    <s v="SD53FKM00007"/>
    <s v="FWCF9217JE"/>
    <s v="N01/BLACK"/>
    <n v="28"/>
    <s v=""/>
    <x v="7"/>
    <n v="68"/>
    <n v="163"/>
    <n v="326"/>
    <n v="0"/>
    <n v="19.040000000000003"/>
    <n v="38.080000000000005"/>
    <n v="0"/>
    <n v="0"/>
    <n v="13.040000000000001"/>
    <n v="0"/>
  </r>
  <r>
    <n v="3000009253060"/>
    <s v="*"/>
    <s v="6204.62.31"/>
    <x v="1"/>
    <x v="3"/>
    <x v="5"/>
    <s v="JEANS"/>
    <s v="97%CO 3%EA"/>
    <s v="ITALY"/>
    <s v="SD53"/>
    <s v="SD53FKM00007"/>
    <s v="FWCF9217JE"/>
    <s v="N01/BLACK"/>
    <n v="29"/>
    <s v=""/>
    <x v="7"/>
    <n v="68"/>
    <n v="163"/>
    <n v="326"/>
    <n v="0"/>
    <n v="19.040000000000003"/>
    <n v="38.080000000000005"/>
    <n v="0"/>
    <n v="0"/>
    <n v="13.040000000000001"/>
    <n v="0"/>
  </r>
  <r>
    <n v="3000009253077"/>
    <s v="*"/>
    <s v="6204.62.31"/>
    <x v="1"/>
    <x v="3"/>
    <x v="5"/>
    <s v="JEANS"/>
    <s v="97%CO 3%EA"/>
    <s v="ITALY"/>
    <s v="SD53"/>
    <s v="SD53FKM00007"/>
    <s v="FWCF9217JE"/>
    <s v="N01/BLACK"/>
    <n v="30"/>
    <s v=""/>
    <x v="17"/>
    <n v="68"/>
    <n v="163"/>
    <n v="652"/>
    <n v="0"/>
    <n v="19.040000000000003"/>
    <n v="76.160000000000011"/>
    <n v="0"/>
    <n v="0"/>
    <n v="13.040000000000001"/>
    <n v="0"/>
  </r>
  <r>
    <n v="3000004174025"/>
    <s v="*"/>
    <s v="6204.62.31"/>
    <x v="1"/>
    <x v="3"/>
    <x v="5"/>
    <s v="JEANS PAROS STRAIGHT"/>
    <s v="100% Leather"/>
    <s v="ITALY"/>
    <s v="SD53"/>
    <s v="SD53FKM10027"/>
    <s v="FWOP7113JE"/>
    <s v="DENIM"/>
    <n v="25"/>
    <n v="21"/>
    <x v="14"/>
    <n v="96"/>
    <n v="230"/>
    <n v="230"/>
    <n v="0"/>
    <n v="26.880000000000003"/>
    <n v="26.880000000000003"/>
    <n v="0"/>
    <n v="0"/>
    <n v="18.400000000000002"/>
    <n v="0"/>
  </r>
  <r>
    <n v="3000004174032"/>
    <s v="*"/>
    <s v="6204.62.31"/>
    <x v="1"/>
    <x v="3"/>
    <x v="5"/>
    <s v="JEANS PAROS STRAIGHT"/>
    <s v="100% Leather"/>
    <s v="ITALY"/>
    <s v="SD53"/>
    <s v="SD53FKM10027"/>
    <s v="FWOP7113JE"/>
    <s v="DENIM"/>
    <n v="26"/>
    <s v=""/>
    <x v="7"/>
    <n v="96"/>
    <n v="230"/>
    <n v="460"/>
    <n v="0"/>
    <n v="26.880000000000003"/>
    <n v="53.760000000000005"/>
    <n v="0"/>
    <n v="0"/>
    <n v="18.400000000000002"/>
    <n v="0"/>
  </r>
  <r>
    <n v="3000004174049"/>
    <s v="*"/>
    <s v="6204.62.31"/>
    <x v="1"/>
    <x v="3"/>
    <x v="5"/>
    <s v="JEANS PAROS STRAIGHT"/>
    <s v="100% Leather"/>
    <s v="ITALY"/>
    <s v="SD53"/>
    <s v="SD53FKM10027"/>
    <s v="FWOP7113JE"/>
    <s v="DENIM"/>
    <n v="27"/>
    <s v=""/>
    <x v="13"/>
    <n v="96"/>
    <n v="230"/>
    <n v="2070"/>
    <n v="0"/>
    <n v="26.880000000000003"/>
    <n v="241.92000000000002"/>
    <n v="0"/>
    <n v="0"/>
    <n v="18.400000000000002"/>
    <n v="0"/>
  </r>
  <r>
    <n v="3000004174063"/>
    <s v="*"/>
    <s v="6204.62.31"/>
    <x v="1"/>
    <x v="3"/>
    <x v="5"/>
    <s v="JEANS PAROS STRAIGHT"/>
    <s v="100% Leather"/>
    <s v="ITALY"/>
    <s v="SD53"/>
    <s v="SD53FKM10027"/>
    <s v="FWOP7113JE"/>
    <s v="DENIM"/>
    <n v="29"/>
    <s v=""/>
    <x v="4"/>
    <n v="96"/>
    <n v="230"/>
    <n v="1380"/>
    <n v="0"/>
    <n v="26.880000000000003"/>
    <n v="161.28000000000003"/>
    <n v="0"/>
    <n v="0"/>
    <n v="18.400000000000002"/>
    <n v="0"/>
  </r>
  <r>
    <n v="3000004174070"/>
    <s v="*"/>
    <s v="6204.62.31"/>
    <x v="1"/>
    <x v="3"/>
    <x v="5"/>
    <s v="JEANS PAROS STRAIGHT"/>
    <s v="100% Leather"/>
    <s v="ITALY"/>
    <s v="SD53"/>
    <s v="SD53FKM10027"/>
    <s v="FWOP7113JE"/>
    <s v="DENIM"/>
    <n v="30"/>
    <s v=""/>
    <x v="11"/>
    <n v="96"/>
    <n v="230"/>
    <n v="690"/>
    <n v="0"/>
    <n v="26.880000000000003"/>
    <n v="80.640000000000015"/>
    <n v="0"/>
    <n v="0"/>
    <n v="18.400000000000002"/>
    <n v="0"/>
  </r>
  <r>
    <n v="3000004206054"/>
    <s v="*"/>
    <s v="6204.62.31"/>
    <x v="1"/>
    <x v="3"/>
    <x v="5"/>
    <s v="JEANS ROBERTA SLIM"/>
    <s v="98%CO 2%EA"/>
    <s v="ITALY"/>
    <s v="SD53"/>
    <s v="SD53FKM10029"/>
    <s v="FWOP7216JE"/>
    <s v="DENIM"/>
    <n v="28"/>
    <n v="2"/>
    <x v="14"/>
    <n v="95"/>
    <n v="228"/>
    <n v="228"/>
    <n v="0"/>
    <n v="26.6"/>
    <n v="26.6"/>
    <n v="0"/>
    <n v="0"/>
    <n v="18.240000000000002"/>
    <n v="0"/>
  </r>
  <r>
    <n v="3000004206061"/>
    <s v="*"/>
    <s v="6204.62.31"/>
    <x v="1"/>
    <x v="3"/>
    <x v="5"/>
    <s v="JEANS ROBERTA SLIM"/>
    <s v="98%CO 2%EA"/>
    <s v="ITALY"/>
    <s v="SD53"/>
    <s v="SD53FKM10029"/>
    <s v="FWOP7216JE"/>
    <s v="DENIM"/>
    <n v="29"/>
    <s v=""/>
    <x v="14"/>
    <n v="95"/>
    <n v="228"/>
    <n v="228"/>
    <n v="0"/>
    <n v="26.6"/>
    <n v="26.6"/>
    <n v="0"/>
    <n v="0"/>
    <n v="18.240000000000002"/>
    <n v="0"/>
  </r>
  <r>
    <n v="3000004172038"/>
    <s v="*"/>
    <s v="6204.62.31"/>
    <x v="1"/>
    <x v="3"/>
    <x v="5"/>
    <s v="JEANS GOKHAM SLIM"/>
    <s v="98%CO 2%EA"/>
    <s v="ITALY"/>
    <s v="SD53"/>
    <s v="SD53FKM10051"/>
    <s v="FWOP7067JE"/>
    <s v="BIANCO"/>
    <n v="26"/>
    <n v="2"/>
    <x v="14"/>
    <n v="96"/>
    <n v="230"/>
    <n v="230"/>
    <n v="0"/>
    <n v="26.880000000000003"/>
    <n v="26.880000000000003"/>
    <n v="0"/>
    <n v="0"/>
    <n v="18.400000000000002"/>
    <n v="0"/>
  </r>
  <r>
    <n v="3000004172069"/>
    <s v="*"/>
    <s v="6204.62.31"/>
    <x v="1"/>
    <x v="3"/>
    <x v="5"/>
    <s v="JEANS GOKHAM SLIM"/>
    <s v="98%CO 2%EA"/>
    <s v="ITALY"/>
    <s v="SD53"/>
    <s v="SD53FKM10051"/>
    <s v="FWOP7067JE"/>
    <s v="BIANCO"/>
    <n v="29"/>
    <s v=""/>
    <x v="14"/>
    <n v="96"/>
    <n v="230"/>
    <n v="230"/>
    <n v="0"/>
    <n v="26.880000000000003"/>
    <n v="26.880000000000003"/>
    <n v="0"/>
    <n v="0"/>
    <n v="18.400000000000002"/>
    <n v="0"/>
  </r>
  <r>
    <n v="3000004173059"/>
    <s v="*"/>
    <s v="6204.62.31"/>
    <x v="1"/>
    <x v="3"/>
    <x v="5"/>
    <s v="JEANS GOKHAM SLIM"/>
    <s v="98%CO 2%EA"/>
    <s v="ITALY"/>
    <s v="SD53"/>
    <s v="SD53FKM10051"/>
    <s v="FWOP7067JE"/>
    <s v="BLACK"/>
    <n v="28"/>
    <n v="1"/>
    <x v="14"/>
    <n v="96"/>
    <n v="230"/>
    <n v="230"/>
    <n v="0"/>
    <n v="26.880000000000003"/>
    <n v="26.880000000000003"/>
    <n v="0"/>
    <n v="0"/>
    <n v="18.400000000000002"/>
    <n v="0"/>
  </r>
  <r>
    <n v="3000008066036"/>
    <s v="*"/>
    <s v="6204.62.31"/>
    <x v="1"/>
    <x v="3"/>
    <x v="5"/>
    <s v="JEANS MARCELLE"/>
    <s v="98%CO 2%EA"/>
    <s v="ITALY"/>
    <s v="SD53"/>
    <s v="SD53FKM10056"/>
    <s v="FWCS9036JE"/>
    <s v="B02/DENIM"/>
    <n v="26"/>
    <n v="4"/>
    <x v="17"/>
    <n v="84"/>
    <n v="202"/>
    <n v="808"/>
    <n v="0"/>
    <n v="23.520000000000003"/>
    <n v="94.080000000000013"/>
    <n v="0"/>
    <n v="0"/>
    <n v="16.16"/>
    <n v="0"/>
  </r>
  <r>
    <n v="3000008067033"/>
    <s v="*"/>
    <s v="6204.62.31"/>
    <x v="1"/>
    <x v="3"/>
    <x v="5"/>
    <s v="JEANS CECILE"/>
    <s v="98%CO 2%EA"/>
    <s v="ITALY"/>
    <s v="SD53"/>
    <s v="SD53FKM10057"/>
    <s v="FWCS9037JE"/>
    <s v="B02/DENIM"/>
    <n v="26"/>
    <n v="1"/>
    <x v="14"/>
    <n v="84"/>
    <n v="202"/>
    <n v="202"/>
    <n v="0"/>
    <n v="23.520000000000003"/>
    <n v="23.520000000000003"/>
    <n v="0"/>
    <n v="0"/>
    <n v="16.16"/>
    <n v="0"/>
  </r>
  <r>
    <n v="3000008069037"/>
    <s v="*"/>
    <s v="6204.62.31"/>
    <x v="1"/>
    <x v="3"/>
    <x v="5"/>
    <s v="JEANS LISE"/>
    <s v="98%CO 2%EA"/>
    <s v="ITALY"/>
    <s v="SD53"/>
    <s v="SD53FKM10058"/>
    <s v="FWCS9039JE"/>
    <s v="B02/DENIM"/>
    <n v="26"/>
    <n v="5"/>
    <x v="0"/>
    <n v="87"/>
    <n v="209"/>
    <n v="1045"/>
    <n v="0"/>
    <n v="24.360000000000003"/>
    <n v="121.80000000000001"/>
    <n v="0"/>
    <n v="0"/>
    <n v="16.72"/>
    <n v="0"/>
  </r>
  <r>
    <n v="3000008071030"/>
    <s v="*"/>
    <s v="6204.62.31"/>
    <x v="1"/>
    <x v="3"/>
    <x v="5"/>
    <s v="JEANS LOLIE"/>
    <s v="98%CO 2%EA"/>
    <s v="ITALY"/>
    <s v="SD53"/>
    <s v="SD53FKM10059"/>
    <s v="FWCS9041JE"/>
    <s v="B02/DENIM"/>
    <n v="26"/>
    <n v="5"/>
    <x v="0"/>
    <n v="76"/>
    <n v="182"/>
    <n v="910"/>
    <n v="0"/>
    <n v="21.28"/>
    <n v="106.4"/>
    <n v="0"/>
    <n v="0"/>
    <n v="14.56"/>
    <n v="0"/>
  </r>
  <r>
    <n v="3000008073034"/>
    <s v="*"/>
    <s v="6204.62.31"/>
    <x v="1"/>
    <x v="3"/>
    <x v="5"/>
    <s v="JEANS HENRIETTE"/>
    <s v="98%CO 2%EA"/>
    <s v="ITALY"/>
    <s v="SD53"/>
    <s v="SD53FKM10061"/>
    <s v="FWCS9043JE"/>
    <s v="B02/DENIM"/>
    <n v="26"/>
    <n v="5"/>
    <x v="0"/>
    <n v="72"/>
    <n v="173"/>
    <n v="865"/>
    <n v="0"/>
    <n v="20.160000000000004"/>
    <n v="100.80000000000001"/>
    <n v="0"/>
    <n v="0"/>
    <n v="13.84"/>
    <n v="0"/>
  </r>
  <r>
    <n v="3000008208030"/>
    <s v="*"/>
    <s v="6204.62.31"/>
    <x v="1"/>
    <x v="3"/>
    <x v="5"/>
    <s v="JEANS ALICE"/>
    <s v="97%CO 3%EA"/>
    <s v="ITALY"/>
    <s v="SD53"/>
    <s v="SD53FKM10064"/>
    <s v="FWCS9145JE"/>
    <s v="W02/OPTICAL WHITE"/>
    <n v="26"/>
    <n v="3"/>
    <x v="11"/>
    <n v="106"/>
    <n v="254"/>
    <n v="762"/>
    <n v="0"/>
    <n v="29.680000000000003"/>
    <n v="89.04"/>
    <n v="0"/>
    <n v="0"/>
    <n v="20.32"/>
    <n v="0"/>
  </r>
  <r>
    <n v="3000008209037"/>
    <s v="*"/>
    <s v="6204.62.31"/>
    <x v="1"/>
    <x v="3"/>
    <x v="5"/>
    <s v="JEANS LAURIANE"/>
    <s v="98%CO 2%EA"/>
    <s v="ITALY"/>
    <s v="SD53"/>
    <s v="SD53FKM10065"/>
    <s v="FWCS9146JE"/>
    <s v="N05/DENIM BLACK"/>
    <n v="26"/>
    <n v="2"/>
    <x v="7"/>
    <n v="106"/>
    <n v="254"/>
    <n v="508"/>
    <n v="0"/>
    <n v="29.680000000000003"/>
    <n v="59.360000000000007"/>
    <n v="0"/>
    <n v="0"/>
    <n v="20.32"/>
    <n v="0"/>
  </r>
  <r>
    <n v="3000008210033"/>
    <s v="*"/>
    <s v="6204.62.31"/>
    <x v="1"/>
    <x v="3"/>
    <x v="5"/>
    <s v="JEANS CONSTANCE"/>
    <s v="98%CO 2%EA"/>
    <s v="ITALY"/>
    <s v="SD53"/>
    <s v="SD53FKM10066"/>
    <s v="FWCS9147JE"/>
    <s v="B02/DENIM"/>
    <n v="26"/>
    <n v="4"/>
    <x v="17"/>
    <n v="106"/>
    <n v="254"/>
    <n v="1016"/>
    <n v="0"/>
    <n v="29.680000000000003"/>
    <n v="118.72000000000001"/>
    <n v="0"/>
    <n v="0"/>
    <n v="20.32"/>
    <n v="0"/>
  </r>
  <r>
    <n v="3000008221039"/>
    <s v="*"/>
    <s v="6204.62.31"/>
    <x v="1"/>
    <x v="3"/>
    <x v="5"/>
    <s v="JEANS SOIZIC"/>
    <s v="97%CO 3%EA"/>
    <s v="ITALY"/>
    <s v="SD53"/>
    <s v="SD53FKM10067"/>
    <s v="FWCS9152JE"/>
    <s v="W02/OPTICAL WHITE"/>
    <n v="26"/>
    <n v="5"/>
    <x v="17"/>
    <n v="94"/>
    <n v="226"/>
    <n v="904"/>
    <n v="0"/>
    <n v="26.320000000000004"/>
    <n v="105.28000000000002"/>
    <n v="0"/>
    <n v="0"/>
    <n v="18.080000000000002"/>
    <n v="0"/>
  </r>
  <r>
    <n v="3000008221053"/>
    <s v="*"/>
    <s v="6204.62.31"/>
    <x v="1"/>
    <x v="3"/>
    <x v="5"/>
    <s v="JEANS SOIZIC"/>
    <s v="97%CO 3%EA"/>
    <s v="ITALY"/>
    <s v="SD53"/>
    <s v="SD53FKM10067"/>
    <s v="FWCS9152JE"/>
    <s v="W02/OPTICAL WHITE"/>
    <n v="28"/>
    <s v=""/>
    <x v="14"/>
    <n v="94"/>
    <n v="226"/>
    <n v="226"/>
    <n v="0"/>
    <n v="26.320000000000004"/>
    <n v="26.320000000000004"/>
    <n v="0"/>
    <n v="0"/>
    <n v="18.080000000000002"/>
    <n v="0"/>
  </r>
  <r>
    <n v="3000009790022"/>
    <s v="*"/>
    <s v="6204.62.31"/>
    <x v="1"/>
    <x v="3"/>
    <x v="5"/>
    <s v="JEANS SKINNY NY VINTAGE"/>
    <s v="98%CO 2%EA"/>
    <s v="ITALY"/>
    <s v="SD53"/>
    <s v="SD53FKM10068"/>
    <s v="FWCS9165JE"/>
    <s v="B02/DENIM"/>
    <n v="25"/>
    <n v="53"/>
    <x v="14"/>
    <n v="84"/>
    <n v="202"/>
    <n v="202"/>
    <n v="0"/>
    <n v="23.520000000000003"/>
    <n v="23.520000000000003"/>
    <n v="0"/>
    <n v="0"/>
    <n v="16.16"/>
    <n v="0"/>
  </r>
  <r>
    <n v="3000009790039"/>
    <s v="*"/>
    <s v="6204.62.31"/>
    <x v="1"/>
    <x v="3"/>
    <x v="5"/>
    <s v="JEANS SKINNY NY VINTAGE"/>
    <s v="98%CO 2%EA"/>
    <s v="ITALY"/>
    <s v="SD53"/>
    <s v="SD53FKM10068"/>
    <s v="FWCS9165JE"/>
    <s v="B02/DENIM"/>
    <n v="26"/>
    <s v=""/>
    <x v="13"/>
    <n v="84"/>
    <n v="202"/>
    <n v="1818"/>
    <n v="0"/>
    <n v="23.520000000000003"/>
    <n v="211.68000000000004"/>
    <n v="0"/>
    <n v="0"/>
    <n v="16.16"/>
    <n v="0"/>
  </r>
  <r>
    <n v="3000009790046"/>
    <s v="*"/>
    <s v="6204.62.31"/>
    <x v="1"/>
    <x v="3"/>
    <x v="5"/>
    <s v="JEANS SKINNY NY VINTAGE"/>
    <s v="98%CO 2%EA"/>
    <s v="ITALY"/>
    <s v="SD53"/>
    <s v="SD53FKM10068"/>
    <s v="FWCS9165JE"/>
    <s v="B02/DENIM"/>
    <n v="27"/>
    <s v=""/>
    <x v="12"/>
    <n v="84"/>
    <n v="202"/>
    <n v="2222"/>
    <n v="0"/>
    <n v="23.520000000000003"/>
    <n v="258.72000000000003"/>
    <n v="0"/>
    <n v="0"/>
    <n v="16.16"/>
    <n v="0"/>
  </r>
  <r>
    <n v="3000009790053"/>
    <s v="*"/>
    <s v="6204.62.31"/>
    <x v="1"/>
    <x v="3"/>
    <x v="5"/>
    <s v="JEANS SKINNY NY VINTAGE"/>
    <s v="98%CO 2%EA"/>
    <s v="ITALY"/>
    <s v="SD53"/>
    <s v="SD53FKM10068"/>
    <s v="FWCS9165JE"/>
    <s v="B02/DENIM"/>
    <n v="28"/>
    <s v=""/>
    <x v="8"/>
    <n v="84"/>
    <n v="202"/>
    <n v="2626"/>
    <n v="0"/>
    <n v="23.520000000000003"/>
    <n v="305.76000000000005"/>
    <n v="0"/>
    <n v="0"/>
    <n v="16.16"/>
    <n v="0"/>
  </r>
  <r>
    <n v="3000009790060"/>
    <s v="*"/>
    <s v="6204.62.31"/>
    <x v="1"/>
    <x v="3"/>
    <x v="5"/>
    <s v="JEANS SKINNY NY VINTAGE"/>
    <s v="98%CO 2%EA"/>
    <s v="ITALY"/>
    <s v="SD53"/>
    <s v="SD53FKM10068"/>
    <s v="FWCS9165JE"/>
    <s v="B02/DENIM"/>
    <n v="29"/>
    <s v=""/>
    <x v="16"/>
    <n v="84"/>
    <n v="202"/>
    <n v="1616"/>
    <n v="0"/>
    <n v="23.520000000000003"/>
    <n v="188.16000000000003"/>
    <n v="0"/>
    <n v="0"/>
    <n v="16.16"/>
    <n v="0"/>
  </r>
  <r>
    <n v="3000009790077"/>
    <s v="*"/>
    <s v="6204.62.31"/>
    <x v="1"/>
    <x v="3"/>
    <x v="5"/>
    <s v="JEANS SKINNY NY VINTAGE"/>
    <s v="98%CO 2%EA"/>
    <s v="ITALY"/>
    <s v="SD53"/>
    <s v="SD53FKM10068"/>
    <s v="FWCS9165JE"/>
    <s v="B02/DENIM"/>
    <n v="30"/>
    <s v=""/>
    <x v="10"/>
    <n v="84"/>
    <n v="202"/>
    <n v="2020"/>
    <n v="0"/>
    <n v="23.520000000000003"/>
    <n v="235.20000000000005"/>
    <n v="0"/>
    <n v="0"/>
    <n v="16.16"/>
    <n v="0"/>
  </r>
  <r>
    <n v="3000009790084"/>
    <s v="*"/>
    <s v="6204.62.31"/>
    <x v="1"/>
    <x v="3"/>
    <x v="5"/>
    <s v="JEANS SKINNY NY VINTAGE"/>
    <s v="98%CO 2%EA"/>
    <s v="ITALY"/>
    <s v="SD53"/>
    <s v="SD53FKM10068"/>
    <s v="FWCS9165JE"/>
    <s v="B02/DENIM"/>
    <n v="32"/>
    <s v=""/>
    <x v="14"/>
    <n v="84"/>
    <n v="202"/>
    <n v="202"/>
    <n v="0"/>
    <n v="23.520000000000003"/>
    <n v="23.520000000000003"/>
    <n v="0"/>
    <n v="0"/>
    <n v="16.16"/>
    <n v="0"/>
  </r>
  <r>
    <n v="3000009791029"/>
    <s v="*"/>
    <s v="6204.62.31"/>
    <x v="1"/>
    <x v="3"/>
    <x v="5"/>
    <s v="JEANS SKINNY RR02N"/>
    <s v="*"/>
    <s v="ITALY"/>
    <s v="SD53"/>
    <s v="SD53FKM10069"/>
    <s v="FWCS9166JE"/>
    <s v="B02/DENIM"/>
    <n v="25"/>
    <n v="75"/>
    <x v="11"/>
    <n v="76"/>
    <n v="182"/>
    <n v="546"/>
    <n v="0"/>
    <n v="21.28"/>
    <n v="63.84"/>
    <n v="0"/>
    <n v="0"/>
    <n v="14.56"/>
    <n v="0"/>
  </r>
  <r>
    <n v="3000009791036"/>
    <s v="*"/>
    <s v="6204.62.31"/>
    <x v="1"/>
    <x v="3"/>
    <x v="5"/>
    <s v="JEANS SKINNY RR02N"/>
    <s v="*"/>
    <s v="ITALY"/>
    <s v="SD53"/>
    <s v="SD53FKM10069"/>
    <s v="FWCS9166JE"/>
    <s v="B02/DENIM"/>
    <n v="26"/>
    <s v=""/>
    <x v="12"/>
    <n v="76"/>
    <n v="182"/>
    <n v="2002"/>
    <n v="0"/>
    <n v="21.28"/>
    <n v="234.08"/>
    <n v="0"/>
    <n v="0"/>
    <n v="14.56"/>
    <n v="0"/>
  </r>
  <r>
    <n v="3000009791043"/>
    <s v="*"/>
    <s v="6204.62.31"/>
    <x v="1"/>
    <x v="3"/>
    <x v="5"/>
    <s v="JEANS SKINNY RR02N"/>
    <s v="*"/>
    <s v="ITALY"/>
    <s v="SD53"/>
    <s v="SD53FKM10069"/>
    <s v="FWCS9166JE"/>
    <s v="B02/DENIM"/>
    <n v="27"/>
    <s v=""/>
    <x v="9"/>
    <n v="76"/>
    <n v="182"/>
    <n v="2548"/>
    <n v="0"/>
    <n v="21.28"/>
    <n v="297.92"/>
    <n v="0"/>
    <n v="0"/>
    <n v="14.56"/>
    <n v="0"/>
  </r>
  <r>
    <n v="3000009791050"/>
    <s v="*"/>
    <s v="6204.62.31"/>
    <x v="1"/>
    <x v="3"/>
    <x v="5"/>
    <s v="JEANS SKINNY RR02N"/>
    <s v="*"/>
    <s v="ITALY"/>
    <s v="SD53"/>
    <s v="SD53FKM10069"/>
    <s v="FWCS9166JE"/>
    <s v="B02/DENIM"/>
    <n v="28"/>
    <s v=""/>
    <x v="3"/>
    <n v="76"/>
    <n v="182"/>
    <n v="3094"/>
    <n v="0"/>
    <n v="21.28"/>
    <n v="361.76"/>
    <n v="0"/>
    <n v="0"/>
    <n v="14.56"/>
    <n v="0"/>
  </r>
  <r>
    <n v="3000009791067"/>
    <s v="*"/>
    <s v="6204.62.31"/>
    <x v="1"/>
    <x v="3"/>
    <x v="5"/>
    <s v="JEANS SKINNY RR02N"/>
    <s v="*"/>
    <s v="ITALY"/>
    <s v="SD53"/>
    <s v="SD53FKM10069"/>
    <s v="FWCS9166JE"/>
    <s v="B02/DENIM"/>
    <n v="29"/>
    <s v=""/>
    <x v="8"/>
    <n v="76"/>
    <n v="182"/>
    <n v="2366"/>
    <n v="0"/>
    <n v="21.28"/>
    <n v="276.64"/>
    <n v="0"/>
    <n v="0"/>
    <n v="14.56"/>
    <n v="0"/>
  </r>
  <r>
    <n v="3000009791074"/>
    <s v="*"/>
    <s v="6204.62.31"/>
    <x v="1"/>
    <x v="3"/>
    <x v="5"/>
    <s v="JEANS SKINNY RR02N"/>
    <s v="*"/>
    <s v="ITALY"/>
    <s v="SD53"/>
    <s v="SD53FKM10069"/>
    <s v="FWCS9166JE"/>
    <s v="B02/DENIM"/>
    <n v="30"/>
    <s v=""/>
    <x v="24"/>
    <n v="76"/>
    <n v="182"/>
    <n v="2184"/>
    <n v="0"/>
    <n v="21.28"/>
    <n v="255.36"/>
    <n v="0"/>
    <n v="0"/>
    <n v="14.56"/>
    <n v="0"/>
  </r>
  <r>
    <n v="3000009791081"/>
    <s v="*"/>
    <s v="6204.62.31"/>
    <x v="1"/>
    <x v="3"/>
    <x v="5"/>
    <s v="JEANS SKINNY RR02N"/>
    <s v="*"/>
    <s v="ITALY"/>
    <s v="SD53"/>
    <s v="SD53FKM10069"/>
    <s v="FWCS9166JE"/>
    <s v="B02/DENIM"/>
    <n v="32"/>
    <s v=""/>
    <x v="0"/>
    <n v="76"/>
    <n v="182"/>
    <n v="910"/>
    <n v="0"/>
    <n v="21.28"/>
    <n v="106.4"/>
    <n v="0"/>
    <n v="0"/>
    <n v="14.56"/>
    <n v="0"/>
  </r>
  <r>
    <n v="3000009793023"/>
    <s v="*"/>
    <s v="6204.62.31"/>
    <x v="1"/>
    <x v="3"/>
    <x v="5"/>
    <s v="JEANS REGULAR NY VINTAGE"/>
    <s v="98%CO 2%EA"/>
    <s v="ITALY"/>
    <s v="SD53"/>
    <s v="SD53FKM10070"/>
    <s v="FWCS9167JE"/>
    <s v="B02/DENIM"/>
    <n v="25"/>
    <n v="98"/>
    <x v="17"/>
    <n v="92"/>
    <n v="221"/>
    <n v="884"/>
    <n v="0"/>
    <n v="25.76"/>
    <n v="103.04"/>
    <n v="0"/>
    <n v="0"/>
    <n v="17.68"/>
    <n v="0"/>
  </r>
  <r>
    <n v="3000009793030"/>
    <s v="*"/>
    <s v="6204.62.31"/>
    <x v="1"/>
    <x v="3"/>
    <x v="5"/>
    <s v="JEANS REGULAR NY VINTAGE"/>
    <s v="98%CO 2%EA"/>
    <s v="ITALY"/>
    <s v="SD53"/>
    <s v="SD53FKM10070"/>
    <s v="FWCS9167JE"/>
    <s v="B02/DENIM"/>
    <n v="26"/>
    <s v=""/>
    <x v="9"/>
    <n v="92"/>
    <n v="221"/>
    <n v="3094"/>
    <n v="0"/>
    <n v="25.76"/>
    <n v="360.64000000000004"/>
    <n v="0"/>
    <n v="0"/>
    <n v="17.68"/>
    <n v="0"/>
  </r>
  <r>
    <n v="3000009793047"/>
    <s v="*"/>
    <s v="6204.62.31"/>
    <x v="1"/>
    <x v="3"/>
    <x v="5"/>
    <s v="JEANS REGULAR NY VINTAGE"/>
    <s v="98%CO 2%EA"/>
    <s v="ITALY"/>
    <s v="SD53"/>
    <s v="SD53FKM10070"/>
    <s v="FWCS9167JE"/>
    <s v="B02/DENIM"/>
    <n v="27"/>
    <s v=""/>
    <x v="23"/>
    <n v="92"/>
    <n v="221"/>
    <n v="4420"/>
    <n v="0"/>
    <n v="25.76"/>
    <n v="515.20000000000005"/>
    <n v="0"/>
    <n v="0"/>
    <n v="17.68"/>
    <n v="0"/>
  </r>
  <r>
    <n v="3000009793054"/>
    <s v="*"/>
    <s v="6204.62.31"/>
    <x v="1"/>
    <x v="3"/>
    <x v="5"/>
    <s v="JEANS REGULAR NY VINTAGE"/>
    <s v="98%CO 2%EA"/>
    <s v="ITALY"/>
    <s v="SD53"/>
    <s v="SD53FKM10070"/>
    <s v="FWCS9167JE"/>
    <s v="B02/DENIM"/>
    <n v="28"/>
    <s v=""/>
    <x v="74"/>
    <n v="92"/>
    <n v="221"/>
    <n v="4641"/>
    <n v="0"/>
    <n v="25.76"/>
    <n v="540.96"/>
    <n v="0"/>
    <n v="0"/>
    <n v="17.68"/>
    <n v="0"/>
  </r>
  <r>
    <n v="3000009793061"/>
    <s v="*"/>
    <s v="6204.62.31"/>
    <x v="1"/>
    <x v="3"/>
    <x v="5"/>
    <s v="JEANS REGULAR NY VINTAGE"/>
    <s v="98%CO 2%EA"/>
    <s v="ITALY"/>
    <s v="SD53"/>
    <s v="SD53FKM10070"/>
    <s v="FWCS9167JE"/>
    <s v="B02/DENIM"/>
    <n v="29"/>
    <s v=""/>
    <x v="9"/>
    <n v="92"/>
    <n v="221"/>
    <n v="3094"/>
    <n v="0"/>
    <n v="25.76"/>
    <n v="360.64000000000004"/>
    <n v="0"/>
    <n v="0"/>
    <n v="17.68"/>
    <n v="0"/>
  </r>
  <r>
    <n v="3000009793078"/>
    <s v="*"/>
    <s v="6204.62.31"/>
    <x v="1"/>
    <x v="3"/>
    <x v="5"/>
    <s v="JEANS REGULAR NY VINTAGE"/>
    <s v="98%CO 2%EA"/>
    <s v="ITALY"/>
    <s v="SD53"/>
    <s v="SD53FKM10070"/>
    <s v="FWCS9167JE"/>
    <s v="B02/DENIM"/>
    <n v="30"/>
    <s v=""/>
    <x v="3"/>
    <n v="92"/>
    <n v="221"/>
    <n v="3757"/>
    <n v="0"/>
    <n v="25.76"/>
    <n v="437.92"/>
    <n v="0"/>
    <n v="0"/>
    <n v="17.68"/>
    <n v="0"/>
  </r>
  <r>
    <n v="3000009793085"/>
    <s v="*"/>
    <s v="6204.62.31"/>
    <x v="1"/>
    <x v="3"/>
    <x v="5"/>
    <s v="JEANS REGULAR NY VINTAGE"/>
    <s v="98%CO 2%EA"/>
    <s v="ITALY"/>
    <s v="SD53"/>
    <s v="SD53FKM10070"/>
    <s v="FWCS9167JE"/>
    <s v="B02/DENIM"/>
    <n v="32"/>
    <s v=""/>
    <x v="16"/>
    <n v="92"/>
    <n v="221"/>
    <n v="1768"/>
    <n v="0"/>
    <n v="25.76"/>
    <n v="206.08"/>
    <n v="0"/>
    <n v="0"/>
    <n v="17.68"/>
    <n v="0"/>
  </r>
  <r>
    <n v="3000009792026"/>
    <s v="*"/>
    <s v="6204.62.31"/>
    <x v="1"/>
    <x v="3"/>
    <x v="5"/>
    <s v="JEANS REGULAR RR02"/>
    <s v="97%CO  3%EA"/>
    <s v="ITALY"/>
    <s v="SD53"/>
    <s v="SD53FKM10071"/>
    <s v="FWCS9168JE"/>
    <s v="B02/DENIM"/>
    <n v="25"/>
    <n v="71"/>
    <x v="17"/>
    <n v="79"/>
    <n v="190"/>
    <n v="760"/>
    <n v="0"/>
    <n v="22.12"/>
    <n v="88.48"/>
    <n v="0"/>
    <n v="0"/>
    <n v="15.200000000000001"/>
    <n v="0"/>
  </r>
  <r>
    <n v="3000009792033"/>
    <s v="*"/>
    <s v="6204.62.31"/>
    <x v="1"/>
    <x v="3"/>
    <x v="5"/>
    <s v="JEANS REGULAR RR02"/>
    <s v="97%CO  3%EA"/>
    <s v="ITALY"/>
    <s v="SD53"/>
    <s v="SD53FKM10071"/>
    <s v="FWCS9168JE"/>
    <s v="B02/DENIM"/>
    <n v="26"/>
    <s v=""/>
    <x v="12"/>
    <n v="79"/>
    <n v="190"/>
    <n v="2090"/>
    <n v="0"/>
    <n v="22.12"/>
    <n v="243.32000000000002"/>
    <n v="0"/>
    <n v="0"/>
    <n v="15.200000000000001"/>
    <n v="0"/>
  </r>
  <r>
    <n v="3000009792040"/>
    <s v="*"/>
    <s v="6204.62.31"/>
    <x v="1"/>
    <x v="3"/>
    <x v="5"/>
    <s v="JEANS REGULAR RR02"/>
    <s v="97%CO  3%EA"/>
    <s v="ITALY"/>
    <s v="SD53"/>
    <s v="SD53FKM10071"/>
    <s v="FWCS9168JE"/>
    <s v="B02/DENIM"/>
    <n v="27"/>
    <s v=""/>
    <x v="9"/>
    <n v="79"/>
    <n v="190"/>
    <n v="2660"/>
    <n v="0"/>
    <n v="22.12"/>
    <n v="309.68"/>
    <n v="0"/>
    <n v="0"/>
    <n v="15.200000000000001"/>
    <n v="0"/>
  </r>
  <r>
    <n v="3000009792057"/>
    <s v="*"/>
    <s v="6204.62.31"/>
    <x v="1"/>
    <x v="3"/>
    <x v="5"/>
    <s v="JEANS REGULAR RR02"/>
    <s v="97%CO  3%EA"/>
    <s v="ITALY"/>
    <s v="SD53"/>
    <s v="SD53FKM10071"/>
    <s v="FWCS9168JE"/>
    <s v="B02/DENIM"/>
    <n v="28"/>
    <s v=""/>
    <x v="29"/>
    <n v="79"/>
    <n v="190"/>
    <n v="3040"/>
    <n v="0"/>
    <n v="22.12"/>
    <n v="353.92"/>
    <n v="0"/>
    <n v="0"/>
    <n v="15.200000000000001"/>
    <n v="0"/>
  </r>
  <r>
    <n v="3000009792064"/>
    <s v="*"/>
    <s v="6204.62.31"/>
    <x v="1"/>
    <x v="3"/>
    <x v="5"/>
    <s v="JEANS REGULAR RR02"/>
    <s v="97%CO  3%EA"/>
    <s v="ITALY"/>
    <s v="SD53"/>
    <s v="SD53FKM10071"/>
    <s v="FWCS9168JE"/>
    <s v="B02/DENIM"/>
    <n v="29"/>
    <s v=""/>
    <x v="12"/>
    <n v="79"/>
    <n v="190"/>
    <n v="2090"/>
    <n v="0"/>
    <n v="22.12"/>
    <n v="243.32000000000002"/>
    <n v="0"/>
    <n v="0"/>
    <n v="15.200000000000001"/>
    <n v="0"/>
  </r>
  <r>
    <n v="3000009792071"/>
    <s v="*"/>
    <s v="6204.62.31"/>
    <x v="1"/>
    <x v="3"/>
    <x v="5"/>
    <s v="JEANS REGULAR RR02"/>
    <s v="97%CO  3%EA"/>
    <s v="ITALY"/>
    <s v="SD53"/>
    <s v="SD53FKM10071"/>
    <s v="FWCS9168JE"/>
    <s v="B02/DENIM"/>
    <n v="30"/>
    <s v=""/>
    <x v="24"/>
    <n v="79"/>
    <n v="190"/>
    <n v="2280"/>
    <n v="0"/>
    <n v="22.12"/>
    <n v="265.44"/>
    <n v="0"/>
    <n v="0"/>
    <n v="15.200000000000001"/>
    <n v="0"/>
  </r>
  <r>
    <n v="3000009792088"/>
    <s v="*"/>
    <s v="6204.62.31"/>
    <x v="1"/>
    <x v="3"/>
    <x v="5"/>
    <s v="JEANS REGULAR RR02"/>
    <s v="97%CO  3%EA"/>
    <s v="ITALY"/>
    <s v="SD53"/>
    <s v="SD53FKM10071"/>
    <s v="FWCS9168JE"/>
    <s v="B02/DENIM"/>
    <n v="32"/>
    <s v=""/>
    <x v="11"/>
    <n v="79"/>
    <n v="190"/>
    <n v="570"/>
    <n v="0"/>
    <n v="22.12"/>
    <n v="66.36"/>
    <n v="0"/>
    <n v="0"/>
    <n v="15.200000000000001"/>
    <n v="0"/>
  </r>
  <r>
    <n v="3000009796024"/>
    <s v="*"/>
    <s v="6204.62.31"/>
    <x v="1"/>
    <x v="3"/>
    <x v="5"/>
    <s v="JEANS SKINNY NY VINTAGE LAV. LIVI'S"/>
    <s v="98%CO 2%EA"/>
    <s v="ITALY"/>
    <s v="SD53"/>
    <s v="SD53FKM10074"/>
    <s v="FWCS9203JE"/>
    <s v="B02/DENIM"/>
    <n v="25"/>
    <n v="34"/>
    <x v="7"/>
    <n v="81"/>
    <n v="194"/>
    <n v="388"/>
    <n v="0"/>
    <n v="22.680000000000003"/>
    <n v="45.360000000000007"/>
    <n v="0"/>
    <n v="0"/>
    <n v="15.52"/>
    <n v="0"/>
  </r>
  <r>
    <n v="3000009796031"/>
    <s v="*"/>
    <s v="6204.62.31"/>
    <x v="1"/>
    <x v="3"/>
    <x v="5"/>
    <s v="JEANS SKINNY NY VINTAGE LAV. LIVI'S"/>
    <s v="98%CO 2%EA"/>
    <s v="ITALY"/>
    <s v="SD53"/>
    <s v="SD53FKM10074"/>
    <s v="FWCS9203JE"/>
    <s v="B02/DENIM"/>
    <n v="26"/>
    <s v=""/>
    <x v="17"/>
    <n v="81"/>
    <n v="194"/>
    <n v="776"/>
    <n v="0"/>
    <n v="22.680000000000003"/>
    <n v="90.720000000000013"/>
    <n v="0"/>
    <n v="0"/>
    <n v="15.52"/>
    <n v="0"/>
  </r>
  <r>
    <n v="3000009796048"/>
    <s v="*"/>
    <s v="6204.62.31"/>
    <x v="1"/>
    <x v="3"/>
    <x v="5"/>
    <s v="JEANS SKINNY NY VINTAGE LAV. LIVI'S"/>
    <s v="98%CO 2%EA"/>
    <s v="ITALY"/>
    <s v="SD53"/>
    <s v="SD53FKM10074"/>
    <s v="FWCS9203JE"/>
    <s v="B02/DENIM"/>
    <n v="27"/>
    <s v=""/>
    <x v="16"/>
    <n v="81"/>
    <n v="194"/>
    <n v="1552"/>
    <n v="0"/>
    <n v="22.680000000000003"/>
    <n v="181.44000000000003"/>
    <n v="0"/>
    <n v="0"/>
    <n v="15.52"/>
    <n v="0"/>
  </r>
  <r>
    <n v="3000009796055"/>
    <s v="*"/>
    <s v="6204.62.31"/>
    <x v="1"/>
    <x v="3"/>
    <x v="5"/>
    <s v="JEANS SKINNY NY VINTAGE LAV. LIVI'S"/>
    <s v="98%CO 2%EA"/>
    <s v="ITALY"/>
    <s v="SD53"/>
    <s v="SD53FKM10074"/>
    <s v="FWCS9203JE"/>
    <s v="B02/DENIM"/>
    <n v="28"/>
    <s v=""/>
    <x v="4"/>
    <n v="81"/>
    <n v="194"/>
    <n v="1164"/>
    <n v="0"/>
    <n v="22.680000000000003"/>
    <n v="136.08000000000001"/>
    <n v="0"/>
    <n v="0"/>
    <n v="15.52"/>
    <n v="0"/>
  </r>
  <r>
    <n v="3000009796062"/>
    <s v="*"/>
    <s v="6204.62.31"/>
    <x v="1"/>
    <x v="3"/>
    <x v="5"/>
    <s v="JEANS SKINNY NY VINTAGE LAV. LIVI'S"/>
    <s v="98%CO 2%EA"/>
    <s v="ITALY"/>
    <s v="SD53"/>
    <s v="SD53FKM10074"/>
    <s v="FWCS9203JE"/>
    <s v="B02/DENIM"/>
    <n v="29"/>
    <s v=""/>
    <x v="4"/>
    <n v="81"/>
    <n v="194"/>
    <n v="1164"/>
    <n v="0"/>
    <n v="22.680000000000003"/>
    <n v="136.08000000000001"/>
    <n v="0"/>
    <n v="0"/>
    <n v="15.52"/>
    <n v="0"/>
  </r>
  <r>
    <n v="3000009796079"/>
    <s v="*"/>
    <s v="6204.62.31"/>
    <x v="1"/>
    <x v="3"/>
    <x v="5"/>
    <s v="JEANS SKINNY NY VINTAGE LAV. LIVI'S"/>
    <s v="98%CO 2%EA"/>
    <s v="ITALY"/>
    <s v="SD53"/>
    <s v="SD53FKM10074"/>
    <s v="FWCS9203JE"/>
    <s v="B02/DENIM"/>
    <n v="30"/>
    <s v=""/>
    <x v="0"/>
    <n v="81"/>
    <n v="194"/>
    <n v="970"/>
    <n v="0"/>
    <n v="22.680000000000003"/>
    <n v="113.40000000000002"/>
    <n v="0"/>
    <n v="0"/>
    <n v="15.52"/>
    <n v="0"/>
  </r>
  <r>
    <n v="3000009796086"/>
    <s v="*"/>
    <s v="6204.62.31"/>
    <x v="1"/>
    <x v="3"/>
    <x v="5"/>
    <s v="JEANS SKINNY NY VINTAGE LAV. LIVI'S"/>
    <s v="98%CO 2%EA"/>
    <s v="ITALY"/>
    <s v="SD53"/>
    <s v="SD53FKM10074"/>
    <s v="FWCS9203JE"/>
    <s v="B02/DENIM"/>
    <n v="32"/>
    <s v=""/>
    <x v="11"/>
    <n v="81"/>
    <n v="194"/>
    <n v="582"/>
    <n v="0"/>
    <n v="22.680000000000003"/>
    <n v="68.040000000000006"/>
    <n v="0"/>
    <n v="0"/>
    <n v="15.52"/>
    <n v="0"/>
  </r>
  <r>
    <n v="3000009797038"/>
    <s v="*"/>
    <s v="6204.62.31"/>
    <x v="1"/>
    <x v="3"/>
    <x v="5"/>
    <s v="JEANS SKINNY RR02 LAV. 3"/>
    <s v="*"/>
    <s v="ITALY"/>
    <s v="SD53"/>
    <s v="SD53FKM10075"/>
    <s v="FWCS9204JE"/>
    <s v="B02/DENIM"/>
    <n v="26"/>
    <n v="25"/>
    <x v="7"/>
    <n v="81"/>
    <n v="194"/>
    <n v="388"/>
    <n v="0"/>
    <n v="22.680000000000003"/>
    <n v="45.360000000000007"/>
    <n v="0"/>
    <n v="0"/>
    <n v="15.52"/>
    <n v="0"/>
  </r>
  <r>
    <n v="3000009797045"/>
    <s v="*"/>
    <s v="6204.62.31"/>
    <x v="1"/>
    <x v="3"/>
    <x v="5"/>
    <s v="JEANS SKINNY RR02 LAV. 3"/>
    <s v="*"/>
    <s v="ITALY"/>
    <s v="SD53"/>
    <s v="SD53FKM10075"/>
    <s v="FWCS9204JE"/>
    <s v="B02/DENIM"/>
    <n v="27"/>
    <s v=""/>
    <x v="4"/>
    <n v="81"/>
    <n v="194"/>
    <n v="1164"/>
    <n v="0"/>
    <n v="22.680000000000003"/>
    <n v="136.08000000000001"/>
    <n v="0"/>
    <n v="0"/>
    <n v="15.52"/>
    <n v="0"/>
  </r>
  <r>
    <n v="3000009797052"/>
    <s v="*"/>
    <s v="6204.62.31"/>
    <x v="1"/>
    <x v="3"/>
    <x v="5"/>
    <s v="JEANS SKINNY RR02 LAV. 3"/>
    <s v="*"/>
    <s v="ITALY"/>
    <s v="SD53"/>
    <s v="SD53FKM10075"/>
    <s v="FWCS9204JE"/>
    <s v="B02/DENIM"/>
    <n v="28"/>
    <s v=""/>
    <x v="4"/>
    <n v="81"/>
    <n v="194"/>
    <n v="1164"/>
    <n v="0"/>
    <n v="22.680000000000003"/>
    <n v="136.08000000000001"/>
    <n v="0"/>
    <n v="0"/>
    <n v="15.52"/>
    <n v="0"/>
  </r>
  <r>
    <n v="3000009797069"/>
    <s v="*"/>
    <s v="6204.62.31"/>
    <x v="1"/>
    <x v="3"/>
    <x v="5"/>
    <s v="JEANS SKINNY RR02 LAV. 3"/>
    <s v="*"/>
    <s v="ITALY"/>
    <s v="SD53"/>
    <s v="SD53FKM10075"/>
    <s v="FWCS9204JE"/>
    <s v="B02/DENIM"/>
    <n v="29"/>
    <s v=""/>
    <x v="7"/>
    <n v="81"/>
    <n v="194"/>
    <n v="388"/>
    <n v="0"/>
    <n v="22.680000000000003"/>
    <n v="45.360000000000007"/>
    <n v="0"/>
    <n v="0"/>
    <n v="15.52"/>
    <n v="0"/>
  </r>
  <r>
    <n v="3000009797076"/>
    <s v="*"/>
    <s v="6204.62.31"/>
    <x v="1"/>
    <x v="3"/>
    <x v="5"/>
    <s v="JEANS SKINNY RR02 LAV. 3"/>
    <s v="*"/>
    <s v="ITALY"/>
    <s v="SD53"/>
    <s v="SD53FKM10075"/>
    <s v="FWCS9204JE"/>
    <s v="B02/DENIM"/>
    <n v="30"/>
    <s v=""/>
    <x v="4"/>
    <n v="81"/>
    <n v="194"/>
    <n v="1164"/>
    <n v="0"/>
    <n v="22.680000000000003"/>
    <n v="136.08000000000001"/>
    <n v="0"/>
    <n v="0"/>
    <n v="15.52"/>
    <n v="0"/>
  </r>
  <r>
    <n v="3000009797083"/>
    <s v="*"/>
    <s v="6204.62.31"/>
    <x v="1"/>
    <x v="3"/>
    <x v="5"/>
    <s v="JEANS SKINNY RR02 LAV. 3"/>
    <s v="*"/>
    <s v="ITALY"/>
    <s v="SD53"/>
    <s v="SD53FKM10075"/>
    <s v="FWCS9204JE"/>
    <s v="B02/DENIM"/>
    <n v="32"/>
    <s v=""/>
    <x v="11"/>
    <n v="81"/>
    <n v="194"/>
    <n v="582"/>
    <n v="0"/>
    <n v="22.680000000000003"/>
    <n v="68.040000000000006"/>
    <n v="0"/>
    <n v="0"/>
    <n v="15.52"/>
    <n v="0"/>
  </r>
  <r>
    <n v="3000009798028"/>
    <s v="*"/>
    <s v="6204.62.31"/>
    <x v="1"/>
    <x v="3"/>
    <x v="5"/>
    <s v="JEANS SKINNY NY VINTAGE LAV. 4"/>
    <s v="98%CO 2%EA"/>
    <s v="ITALY"/>
    <s v="SD53"/>
    <s v="SD53FKM10076"/>
    <s v="FWCS9205JE"/>
    <s v="B02/DENIM"/>
    <n v="25"/>
    <n v="29"/>
    <x v="11"/>
    <n v="81"/>
    <n v="194"/>
    <n v="582"/>
    <n v="0"/>
    <n v="22.680000000000003"/>
    <n v="68.040000000000006"/>
    <n v="0"/>
    <n v="0"/>
    <n v="15.52"/>
    <n v="0"/>
  </r>
  <r>
    <n v="3000009798035"/>
    <s v="*"/>
    <s v="6204.62.31"/>
    <x v="1"/>
    <x v="3"/>
    <x v="5"/>
    <s v="JEANS SKINNY NY VINTAGE LAV. 4"/>
    <s v="98%CO 2%EA"/>
    <s v="ITALY"/>
    <s v="SD53"/>
    <s v="SD53FKM10076"/>
    <s v="FWCS9205JE"/>
    <s v="B02/DENIM"/>
    <n v="26"/>
    <s v=""/>
    <x v="0"/>
    <n v="81"/>
    <n v="194"/>
    <n v="970"/>
    <n v="0"/>
    <n v="22.680000000000003"/>
    <n v="113.40000000000002"/>
    <n v="0"/>
    <n v="0"/>
    <n v="15.52"/>
    <n v="0"/>
  </r>
  <r>
    <n v="3000009798042"/>
    <s v="*"/>
    <s v="6204.62.31"/>
    <x v="1"/>
    <x v="3"/>
    <x v="5"/>
    <s v="JEANS SKINNY NY VINTAGE LAV. 4"/>
    <s v="98%CO 2%EA"/>
    <s v="ITALY"/>
    <s v="SD53"/>
    <s v="SD53FKM10076"/>
    <s v="FWCS9205JE"/>
    <s v="B02/DENIM"/>
    <n v="27"/>
    <s v=""/>
    <x v="15"/>
    <n v="81"/>
    <n v="194"/>
    <n v="1358"/>
    <n v="0"/>
    <n v="22.680000000000003"/>
    <n v="158.76000000000002"/>
    <n v="0"/>
    <n v="0"/>
    <n v="15.52"/>
    <n v="0"/>
  </r>
  <r>
    <n v="3000009798059"/>
    <s v="*"/>
    <s v="6204.62.31"/>
    <x v="1"/>
    <x v="3"/>
    <x v="5"/>
    <s v="JEANS SKINNY NY VINTAGE LAV. 4"/>
    <s v="98%CO 2%EA"/>
    <s v="ITALY"/>
    <s v="SD53"/>
    <s v="SD53FKM10076"/>
    <s v="FWCS9205JE"/>
    <s v="B02/DENIM"/>
    <n v="28"/>
    <s v=""/>
    <x v="0"/>
    <n v="81"/>
    <n v="194"/>
    <n v="970"/>
    <n v="0"/>
    <n v="22.680000000000003"/>
    <n v="113.40000000000002"/>
    <n v="0"/>
    <n v="0"/>
    <n v="15.52"/>
    <n v="0"/>
  </r>
  <r>
    <n v="3000009798066"/>
    <s v="*"/>
    <s v="6204.62.31"/>
    <x v="1"/>
    <x v="3"/>
    <x v="5"/>
    <s v="JEANS SKINNY NY VINTAGE LAV. 4"/>
    <s v="98%CO 2%EA"/>
    <s v="ITALY"/>
    <s v="SD53"/>
    <s v="SD53FKM10076"/>
    <s v="FWCS9205JE"/>
    <s v="B02/DENIM"/>
    <n v="29"/>
    <s v=""/>
    <x v="17"/>
    <n v="81"/>
    <n v="194"/>
    <n v="776"/>
    <n v="0"/>
    <n v="22.680000000000003"/>
    <n v="90.720000000000013"/>
    <n v="0"/>
    <n v="0"/>
    <n v="15.52"/>
    <n v="0"/>
  </r>
  <r>
    <n v="3000009798073"/>
    <s v="*"/>
    <s v="6204.62.31"/>
    <x v="1"/>
    <x v="3"/>
    <x v="5"/>
    <s v="JEANS SKINNY NY VINTAGE LAV. 4"/>
    <s v="98%CO 2%EA"/>
    <s v="ITALY"/>
    <s v="SD53"/>
    <s v="SD53FKM10076"/>
    <s v="FWCS9205JE"/>
    <s v="B02/DENIM"/>
    <n v="30"/>
    <s v=""/>
    <x v="0"/>
    <n v="81"/>
    <n v="194"/>
    <n v="970"/>
    <n v="0"/>
    <n v="22.680000000000003"/>
    <n v="113.40000000000002"/>
    <n v="0"/>
    <n v="0"/>
    <n v="15.52"/>
    <n v="0"/>
  </r>
  <r>
    <n v="3000009799025"/>
    <s v="*"/>
    <s v="6204.62.31"/>
    <x v="1"/>
    <x v="3"/>
    <x v="5"/>
    <s v="JEANS REGULAR RR02 LAV. 1"/>
    <s v="*"/>
    <s v="ITALY"/>
    <s v="SD53"/>
    <s v="SD53FKM10077"/>
    <s v="FWCS9206JE"/>
    <s v="B02/DENIM"/>
    <n v="25"/>
    <n v="41"/>
    <x v="7"/>
    <n v="81"/>
    <n v="194"/>
    <n v="388"/>
    <n v="0"/>
    <n v="22.680000000000003"/>
    <n v="45.360000000000007"/>
    <n v="0"/>
    <n v="0"/>
    <n v="15.52"/>
    <n v="0"/>
  </r>
  <r>
    <n v="3000009799032"/>
    <s v="*"/>
    <s v="6204.62.31"/>
    <x v="1"/>
    <x v="3"/>
    <x v="5"/>
    <s v="JEANS REGULAR RR02 LAV. 1"/>
    <s v="*"/>
    <s v="ITALY"/>
    <s v="SD53"/>
    <s v="SD53FKM10077"/>
    <s v="FWCS9206JE"/>
    <s v="B02/DENIM"/>
    <n v="26"/>
    <s v=""/>
    <x v="0"/>
    <n v="81"/>
    <n v="194"/>
    <n v="970"/>
    <n v="0"/>
    <n v="22.680000000000003"/>
    <n v="113.40000000000002"/>
    <n v="0"/>
    <n v="0"/>
    <n v="15.52"/>
    <n v="0"/>
  </r>
  <r>
    <n v="3000009799049"/>
    <s v="*"/>
    <s v="6204.62.31"/>
    <x v="1"/>
    <x v="3"/>
    <x v="5"/>
    <s v="JEANS REGULAR RR02 LAV. 1"/>
    <s v="*"/>
    <s v="ITALY"/>
    <s v="SD53"/>
    <s v="SD53FKM10077"/>
    <s v="FWCS9206JE"/>
    <s v="B02/DENIM"/>
    <n v="27"/>
    <s v=""/>
    <x v="13"/>
    <n v="81"/>
    <n v="194"/>
    <n v="1746"/>
    <n v="0"/>
    <n v="22.680000000000003"/>
    <n v="204.12000000000003"/>
    <n v="0"/>
    <n v="0"/>
    <n v="15.52"/>
    <n v="0"/>
  </r>
  <r>
    <n v="3000009799056"/>
    <s v="*"/>
    <s v="6204.62.31"/>
    <x v="1"/>
    <x v="3"/>
    <x v="5"/>
    <s v="JEANS REGULAR RR02 LAV. 1"/>
    <s v="*"/>
    <s v="ITALY"/>
    <s v="SD53"/>
    <s v="SD53FKM10077"/>
    <s v="FWCS9206JE"/>
    <s v="B02/DENIM"/>
    <n v="28"/>
    <s v=""/>
    <x v="15"/>
    <n v="81"/>
    <n v="194"/>
    <n v="1358"/>
    <n v="0"/>
    <n v="22.680000000000003"/>
    <n v="158.76000000000002"/>
    <n v="0"/>
    <n v="0"/>
    <n v="15.52"/>
    <n v="0"/>
  </r>
  <r>
    <n v="3000009799063"/>
    <s v="*"/>
    <s v="6204.62.31"/>
    <x v="1"/>
    <x v="3"/>
    <x v="5"/>
    <s v="JEANS REGULAR RR02 LAV. 1"/>
    <s v="*"/>
    <s v="ITALY"/>
    <s v="SD53"/>
    <s v="SD53FKM10077"/>
    <s v="FWCS9206JE"/>
    <s v="B02/DENIM"/>
    <n v="29"/>
    <s v=""/>
    <x v="4"/>
    <n v="81"/>
    <n v="194"/>
    <n v="1164"/>
    <n v="0"/>
    <n v="22.680000000000003"/>
    <n v="136.08000000000001"/>
    <n v="0"/>
    <n v="0"/>
    <n v="15.52"/>
    <n v="0"/>
  </r>
  <r>
    <n v="3000009799070"/>
    <s v="*"/>
    <s v="6204.62.31"/>
    <x v="1"/>
    <x v="3"/>
    <x v="5"/>
    <s v="JEANS REGULAR RR02 LAV. 1"/>
    <s v="*"/>
    <s v="ITALY"/>
    <s v="SD53"/>
    <s v="SD53FKM10077"/>
    <s v="FWCS9206JE"/>
    <s v="B02/DENIM"/>
    <n v="30"/>
    <s v=""/>
    <x v="13"/>
    <n v="81"/>
    <n v="194"/>
    <n v="1746"/>
    <n v="0"/>
    <n v="22.680000000000003"/>
    <n v="204.12000000000003"/>
    <n v="0"/>
    <n v="0"/>
    <n v="15.52"/>
    <n v="0"/>
  </r>
  <r>
    <n v="3000009799087"/>
    <s v="*"/>
    <s v="6204.62.31"/>
    <x v="1"/>
    <x v="3"/>
    <x v="5"/>
    <s v="JEANS REGULAR RR02 LAV. 1"/>
    <s v="*"/>
    <s v="ITALY"/>
    <s v="SD53"/>
    <s v="SD53FKM10077"/>
    <s v="FWCS9206JE"/>
    <s v="B02/DENIM"/>
    <n v="32"/>
    <s v=""/>
    <x v="11"/>
    <n v="81"/>
    <n v="194"/>
    <n v="582"/>
    <n v="0"/>
    <n v="22.680000000000003"/>
    <n v="68.040000000000006"/>
    <n v="0"/>
    <n v="0"/>
    <n v="15.52"/>
    <n v="0"/>
  </r>
  <r>
    <n v="3000009800028"/>
    <s v="*"/>
    <s v="6204.62.31"/>
    <x v="1"/>
    <x v="3"/>
    <x v="5"/>
    <s v="JEANS REGULAR RR02 LAV.2"/>
    <s v="*"/>
    <s v="ITALY"/>
    <s v="SD53"/>
    <s v="SD53FKM10078"/>
    <s v="FWCS9207JE"/>
    <s v="B02/DENIM"/>
    <n v="25"/>
    <n v="30"/>
    <x v="14"/>
    <n v="81"/>
    <n v="194"/>
    <n v="194"/>
    <n v="0"/>
    <n v="22.680000000000003"/>
    <n v="22.680000000000003"/>
    <n v="0"/>
    <n v="0"/>
    <n v="15.52"/>
    <n v="0"/>
  </r>
  <r>
    <n v="3000009800035"/>
    <s v="*"/>
    <s v="6204.62.31"/>
    <x v="1"/>
    <x v="3"/>
    <x v="5"/>
    <s v="JEANS REGULAR RR02 LAV.2"/>
    <s v="*"/>
    <s v="ITALY"/>
    <s v="SD53"/>
    <s v="SD53FKM10078"/>
    <s v="FWCS9207JE"/>
    <s v="B02/DENIM"/>
    <n v="26"/>
    <s v=""/>
    <x v="0"/>
    <n v="81"/>
    <n v="194"/>
    <n v="970"/>
    <n v="0"/>
    <n v="22.680000000000003"/>
    <n v="113.40000000000002"/>
    <n v="0"/>
    <n v="0"/>
    <n v="15.52"/>
    <n v="0"/>
  </r>
  <r>
    <n v="3000009800042"/>
    <s v="*"/>
    <s v="6204.62.31"/>
    <x v="1"/>
    <x v="3"/>
    <x v="5"/>
    <s v="JEANS REGULAR RR02 LAV.2"/>
    <s v="*"/>
    <s v="ITALY"/>
    <s v="SD53"/>
    <s v="SD53FKM10078"/>
    <s v="FWCS9207JE"/>
    <s v="B02/DENIM"/>
    <n v="27"/>
    <s v=""/>
    <x v="10"/>
    <n v="81"/>
    <n v="194"/>
    <n v="1940"/>
    <n v="0"/>
    <n v="22.680000000000003"/>
    <n v="226.80000000000004"/>
    <n v="0"/>
    <n v="0"/>
    <n v="15.52"/>
    <n v="0"/>
  </r>
  <r>
    <n v="3000009800059"/>
    <s v="*"/>
    <s v="6204.62.31"/>
    <x v="1"/>
    <x v="3"/>
    <x v="5"/>
    <s v="JEANS REGULAR RR02 LAV.2"/>
    <s v="*"/>
    <s v="ITALY"/>
    <s v="SD53"/>
    <s v="SD53FKM10078"/>
    <s v="FWCS9207JE"/>
    <s v="B02/DENIM"/>
    <n v="28"/>
    <s v=""/>
    <x v="0"/>
    <n v="81"/>
    <n v="194"/>
    <n v="970"/>
    <n v="0"/>
    <n v="22.680000000000003"/>
    <n v="113.40000000000002"/>
    <n v="0"/>
    <n v="0"/>
    <n v="15.52"/>
    <n v="0"/>
  </r>
  <r>
    <n v="3000009800066"/>
    <s v="*"/>
    <s v="6204.62.31"/>
    <x v="1"/>
    <x v="3"/>
    <x v="5"/>
    <s v="JEANS REGULAR RR02 LAV.2"/>
    <s v="*"/>
    <s v="ITALY"/>
    <s v="SD53"/>
    <s v="SD53FKM10078"/>
    <s v="FWCS9207JE"/>
    <s v="B02/DENIM"/>
    <n v="29"/>
    <s v=""/>
    <x v="17"/>
    <n v="81"/>
    <n v="194"/>
    <n v="776"/>
    <n v="0"/>
    <n v="22.680000000000003"/>
    <n v="90.720000000000013"/>
    <n v="0"/>
    <n v="0"/>
    <n v="15.52"/>
    <n v="0"/>
  </r>
  <r>
    <n v="3000009800073"/>
    <s v="*"/>
    <s v="6204.62.31"/>
    <x v="1"/>
    <x v="3"/>
    <x v="5"/>
    <s v="JEANS REGULAR RR02 LAV.2"/>
    <s v="*"/>
    <s v="ITALY"/>
    <s v="SD53"/>
    <s v="SD53FKM10078"/>
    <s v="FWCS9207JE"/>
    <s v="B02/DENIM"/>
    <n v="30"/>
    <s v=""/>
    <x v="11"/>
    <n v="81"/>
    <n v="194"/>
    <n v="582"/>
    <n v="0"/>
    <n v="22.680000000000003"/>
    <n v="68.040000000000006"/>
    <n v="0"/>
    <n v="0"/>
    <n v="15.52"/>
    <n v="0"/>
  </r>
  <r>
    <n v="3000009800080"/>
    <s v="*"/>
    <s v="6204.62.31"/>
    <x v="1"/>
    <x v="3"/>
    <x v="5"/>
    <s v="JEANS REGULAR RR02 LAV.2"/>
    <s v="*"/>
    <s v="ITALY"/>
    <s v="SD53"/>
    <s v="SD53FKM10078"/>
    <s v="FWCS9207JE"/>
    <s v="B02/DENIM"/>
    <n v="32"/>
    <s v=""/>
    <x v="7"/>
    <n v="81"/>
    <n v="194"/>
    <n v="388"/>
    <n v="0"/>
    <n v="22.680000000000003"/>
    <n v="45.360000000000007"/>
    <n v="0"/>
    <n v="0"/>
    <n v="15.52"/>
    <n v="0"/>
  </r>
  <r>
    <n v="3000009801025"/>
    <s v="*"/>
    <s v="6204.62.31"/>
    <x v="1"/>
    <x v="3"/>
    <x v="5"/>
    <s v="JEANS REGULAR NY VINTAGE LAV. LIVI'S"/>
    <s v="98%CO 2%EA"/>
    <s v="ITALY"/>
    <s v="SD53"/>
    <s v="SD53FKM10079"/>
    <s v="FWCS9208JE"/>
    <s v="B02/DENIM"/>
    <n v="25"/>
    <n v="44"/>
    <x v="14"/>
    <n v="81"/>
    <n v="194"/>
    <n v="194"/>
    <n v="0"/>
    <n v="22.680000000000003"/>
    <n v="22.680000000000003"/>
    <n v="0"/>
    <n v="0"/>
    <n v="15.52"/>
    <n v="0"/>
  </r>
  <r>
    <n v="3000009801032"/>
    <s v="*"/>
    <s v="6204.62.31"/>
    <x v="1"/>
    <x v="3"/>
    <x v="5"/>
    <s v="JEANS REGULAR NY VINTAGE LAV. LIVI'S"/>
    <s v="98%CO 2%EA"/>
    <s v="ITALY"/>
    <s v="SD53"/>
    <s v="SD53FKM10079"/>
    <s v="FWCS9208JE"/>
    <s v="B02/DENIM"/>
    <n v="26"/>
    <s v=""/>
    <x v="16"/>
    <n v="81"/>
    <n v="194"/>
    <n v="1552"/>
    <n v="0"/>
    <n v="22.680000000000003"/>
    <n v="181.44000000000003"/>
    <n v="0"/>
    <n v="0"/>
    <n v="15.52"/>
    <n v="0"/>
  </r>
  <r>
    <n v="3000009801049"/>
    <s v="*"/>
    <s v="6204.62.31"/>
    <x v="1"/>
    <x v="3"/>
    <x v="5"/>
    <s v="JEANS REGULAR NY VINTAGE LAV. LIVI'S"/>
    <s v="98%CO 2%EA"/>
    <s v="ITALY"/>
    <s v="SD53"/>
    <s v="SD53FKM10079"/>
    <s v="FWCS9208JE"/>
    <s v="B02/DENIM"/>
    <n v="27"/>
    <s v=""/>
    <x v="15"/>
    <n v="81"/>
    <n v="194"/>
    <n v="1358"/>
    <n v="0"/>
    <n v="22.680000000000003"/>
    <n v="158.76000000000002"/>
    <n v="0"/>
    <n v="0"/>
    <n v="15.52"/>
    <n v="0"/>
  </r>
  <r>
    <n v="3000009801056"/>
    <s v="*"/>
    <s v="6204.62.31"/>
    <x v="1"/>
    <x v="3"/>
    <x v="5"/>
    <s v="JEANS REGULAR NY VINTAGE LAV. LIVI'S"/>
    <s v="98%CO 2%EA"/>
    <s v="ITALY"/>
    <s v="SD53"/>
    <s v="SD53FKM10079"/>
    <s v="FWCS9208JE"/>
    <s v="B02/DENIM"/>
    <n v="28"/>
    <s v=""/>
    <x v="10"/>
    <n v="81"/>
    <n v="194"/>
    <n v="1940"/>
    <n v="0"/>
    <n v="22.680000000000003"/>
    <n v="226.80000000000004"/>
    <n v="0"/>
    <n v="0"/>
    <n v="15.52"/>
    <n v="0"/>
  </r>
  <r>
    <n v="3000009801063"/>
    <s v="*"/>
    <s v="6204.62.31"/>
    <x v="1"/>
    <x v="3"/>
    <x v="5"/>
    <s v="JEANS REGULAR NY VINTAGE LAV. LIVI'S"/>
    <s v="98%CO 2%EA"/>
    <s v="ITALY"/>
    <s v="SD53"/>
    <s v="SD53FKM10079"/>
    <s v="FWCS9208JE"/>
    <s v="B02/DENIM"/>
    <n v="29"/>
    <s v=""/>
    <x v="16"/>
    <n v="81"/>
    <n v="194"/>
    <n v="1552"/>
    <n v="0"/>
    <n v="22.680000000000003"/>
    <n v="181.44000000000003"/>
    <n v="0"/>
    <n v="0"/>
    <n v="15.52"/>
    <n v="0"/>
  </r>
  <r>
    <n v="3000009801070"/>
    <s v="*"/>
    <s v="6204.62.31"/>
    <x v="1"/>
    <x v="3"/>
    <x v="5"/>
    <s v="JEANS REGULAR NY VINTAGE LAV. LIVI'S"/>
    <s v="98%CO 2%EA"/>
    <s v="ITALY"/>
    <s v="SD53"/>
    <s v="SD53FKM10079"/>
    <s v="FWCS9208JE"/>
    <s v="B02/DENIM"/>
    <n v="30"/>
    <s v=""/>
    <x v="15"/>
    <n v="81"/>
    <n v="194"/>
    <n v="1358"/>
    <n v="0"/>
    <n v="22.680000000000003"/>
    <n v="158.76000000000002"/>
    <n v="0"/>
    <n v="0"/>
    <n v="15.52"/>
    <n v="0"/>
  </r>
  <r>
    <n v="3000009801087"/>
    <s v="*"/>
    <s v="6204.62.31"/>
    <x v="1"/>
    <x v="3"/>
    <x v="5"/>
    <s v="JEANS REGULAR NY VINTAGE LAV. LIVI'S"/>
    <s v="98%CO 2%EA"/>
    <s v="ITALY"/>
    <s v="SD53"/>
    <s v="SD53FKM10079"/>
    <s v="FWCS9208JE"/>
    <s v="B02/DENIM"/>
    <n v="32"/>
    <s v=""/>
    <x v="11"/>
    <n v="81"/>
    <n v="194"/>
    <n v="582"/>
    <n v="0"/>
    <n v="22.680000000000003"/>
    <n v="68.040000000000006"/>
    <n v="0"/>
    <n v="0"/>
    <n v="15.52"/>
    <n v="0"/>
  </r>
  <r>
    <n v="1100000089278"/>
    <s v="*"/>
    <s v="6204.62.31"/>
    <x v="1"/>
    <x v="3"/>
    <x v="5"/>
    <s v="JEANS SUPER SKINNY"/>
    <s v="89,5%CO 7%PL 3,5%EA"/>
    <s v="TURCHIA"/>
    <s v="SD53"/>
    <s v="SD53FKM10082"/>
    <s v="FWS0000JE 1022"/>
    <s v="B700 P1 DENIM BLU"/>
    <n v="24"/>
    <n v="67"/>
    <x v="17"/>
    <n v="90"/>
    <n v="216"/>
    <n v="864"/>
    <n v="0"/>
    <n v="25.200000000000003"/>
    <n v="100.80000000000001"/>
    <n v="0"/>
    <n v="0"/>
    <n v="17.28"/>
    <n v="0"/>
  </r>
  <r>
    <n v="1100000089285"/>
    <s v="*"/>
    <s v="6204.62.31"/>
    <x v="1"/>
    <x v="3"/>
    <x v="5"/>
    <s v="JEANS SUPER SKINNY"/>
    <s v="89,5%CO 7%PL 3,5%EA"/>
    <s v="TURCHIA"/>
    <s v="SD53"/>
    <s v="SD53FKM10082"/>
    <s v="FWS0000JE 1022"/>
    <s v="B700 P1 DENIM BLU"/>
    <n v="25"/>
    <s v=""/>
    <x v="0"/>
    <n v="90"/>
    <n v="216"/>
    <n v="1080"/>
    <n v="0"/>
    <n v="25.200000000000003"/>
    <n v="126.00000000000001"/>
    <n v="0"/>
    <n v="0"/>
    <n v="17.28"/>
    <n v="0"/>
  </r>
  <r>
    <n v="1100000029526"/>
    <s v="*"/>
    <s v="6204.62.31"/>
    <x v="1"/>
    <x v="3"/>
    <x v="5"/>
    <s v="JEANS SUPER SKINNY"/>
    <s v="89,5%CO 7%PL 3,5%EA"/>
    <s v="TURCHIA"/>
    <s v="SD53"/>
    <s v="SD53FKM10082"/>
    <s v="FWS0000JE 1022"/>
    <s v="B700 P1 DENIM BLU"/>
    <n v="26"/>
    <s v=""/>
    <x v="16"/>
    <n v="90"/>
    <n v="216"/>
    <n v="1728"/>
    <n v="0"/>
    <n v="25.200000000000003"/>
    <n v="201.60000000000002"/>
    <n v="0"/>
    <n v="0"/>
    <n v="17.28"/>
    <n v="0"/>
  </r>
  <r>
    <n v="1100000089292"/>
    <s v="*"/>
    <s v="6204.62.31"/>
    <x v="1"/>
    <x v="3"/>
    <x v="5"/>
    <s v="JEANS SUPER SKINNY"/>
    <s v="89,5%CO 7%PL 3,5%EA"/>
    <s v="TURCHIA"/>
    <s v="SD53"/>
    <s v="SD53FKM10082"/>
    <s v="FWS0000JE 1022"/>
    <s v="B700 P1 DENIM BLU"/>
    <n v="27"/>
    <s v=""/>
    <x v="6"/>
    <n v="90"/>
    <n v="216"/>
    <n v="3240"/>
    <n v="0"/>
    <n v="25.200000000000003"/>
    <n v="378.00000000000006"/>
    <n v="0"/>
    <n v="0"/>
    <n v="17.28"/>
    <n v="0"/>
  </r>
  <r>
    <n v="1100000089308"/>
    <s v="*"/>
    <s v="6204.62.31"/>
    <x v="1"/>
    <x v="3"/>
    <x v="5"/>
    <s v="JEANS SUPER SKINNY"/>
    <s v="89,5%CO 7%PL 3,5%EA"/>
    <s v="TURCHIA"/>
    <s v="SD53"/>
    <s v="SD53FKM10082"/>
    <s v="FWS0000JE 1022"/>
    <s v="B700 P1 DENIM BLU"/>
    <n v="28"/>
    <s v=""/>
    <x v="29"/>
    <n v="90"/>
    <n v="216"/>
    <n v="3456"/>
    <n v="0"/>
    <n v="25.200000000000003"/>
    <n v="403.20000000000005"/>
    <n v="0"/>
    <n v="0"/>
    <n v="17.28"/>
    <n v="0"/>
  </r>
  <r>
    <n v="1100000089315"/>
    <s v="*"/>
    <s v="6204.62.31"/>
    <x v="1"/>
    <x v="3"/>
    <x v="5"/>
    <s v="JEANS SUPER SKINNY"/>
    <s v="89,5%CO 7%PL 3,5%EA"/>
    <s v="TURCHIA"/>
    <s v="SD53"/>
    <s v="SD53FKM10082"/>
    <s v="FWS0000JE 1022"/>
    <s v="B700 P1 DENIM BLU"/>
    <n v="29"/>
    <s v=""/>
    <x v="12"/>
    <n v="90"/>
    <n v="216"/>
    <n v="2376"/>
    <n v="0"/>
    <n v="25.200000000000003"/>
    <n v="277.20000000000005"/>
    <n v="0"/>
    <n v="0"/>
    <n v="17.28"/>
    <n v="0"/>
  </r>
  <r>
    <n v="1100000089322"/>
    <s v="*"/>
    <s v="6204.62.31"/>
    <x v="1"/>
    <x v="3"/>
    <x v="5"/>
    <s v="JEANS SUPER SKINNY"/>
    <s v="89,5%CO 7%PL 3,5%EA"/>
    <s v="TURCHIA"/>
    <s v="SD53"/>
    <s v="SD53FKM10082"/>
    <s v="FWS0000JE 1022"/>
    <s v="B700 P1 DENIM BLU"/>
    <n v="30"/>
    <s v=""/>
    <x v="15"/>
    <n v="90"/>
    <n v="216"/>
    <n v="1512"/>
    <n v="0"/>
    <n v="25.200000000000003"/>
    <n v="176.40000000000003"/>
    <n v="0"/>
    <n v="0"/>
    <n v="17.28"/>
    <n v="0"/>
  </r>
  <r>
    <n v="1100000089339"/>
    <s v="*"/>
    <s v="6204.62.31"/>
    <x v="1"/>
    <x v="3"/>
    <x v="5"/>
    <s v="JEANS SUPER SKINNY"/>
    <s v="89,5%CO 7%PL 3,5%EA"/>
    <s v="TURCHIA"/>
    <s v="SD53"/>
    <s v="SD53FKM10082"/>
    <s v="FWS0000JE 1022"/>
    <s v="B700 P1 DENIM BLU"/>
    <n v="31"/>
    <s v=""/>
    <x v="14"/>
    <n v="90"/>
    <n v="216"/>
    <n v="216"/>
    <n v="0"/>
    <n v="25.200000000000003"/>
    <n v="25.200000000000003"/>
    <n v="0"/>
    <n v="0"/>
    <n v="17.28"/>
    <n v="0"/>
  </r>
  <r>
    <n v="1100000029533"/>
    <s v="*"/>
    <s v="6204.62.31"/>
    <x v="1"/>
    <x v="3"/>
    <x v="5"/>
    <s v="JEANS SUPER SKINNY"/>
    <s v="89,5%CO 7%PL 3,5%EA"/>
    <s v="TURCHIA"/>
    <s v="SD53"/>
    <s v="SD53FKM10082"/>
    <s v="FWS0000JE 1022"/>
    <s v="B700 P2 DENIM BLU"/>
    <n v="26"/>
    <n v="23"/>
    <x v="17"/>
    <n v="90"/>
    <n v="216"/>
    <n v="864"/>
    <n v="0"/>
    <n v="25.200000000000003"/>
    <n v="100.80000000000001"/>
    <n v="0"/>
    <n v="0"/>
    <n v="17.28"/>
    <n v="0"/>
  </r>
  <r>
    <n v="1100000089414"/>
    <s v="*"/>
    <s v="6204.62.31"/>
    <x v="1"/>
    <x v="3"/>
    <x v="5"/>
    <s v="JEANS SUPER SKINNY"/>
    <s v="89,5%CO 7%PL 3,5%EA"/>
    <s v="TURCHIA"/>
    <s v="SD53"/>
    <s v="SD53FKM10082"/>
    <s v="FWS0000JE 1022"/>
    <s v="B700 P2 DENIM BLU"/>
    <n v="27"/>
    <s v=""/>
    <x v="4"/>
    <n v="90"/>
    <n v="216"/>
    <n v="1296"/>
    <n v="0"/>
    <n v="25.200000000000003"/>
    <n v="151.20000000000002"/>
    <n v="0"/>
    <n v="0"/>
    <n v="17.28"/>
    <n v="0"/>
  </r>
  <r>
    <n v="1100000089421"/>
    <s v="*"/>
    <s v="6204.62.31"/>
    <x v="1"/>
    <x v="3"/>
    <x v="5"/>
    <s v="JEANS SUPER SKINNY"/>
    <s v="89,5%CO 7%PL 3,5%EA"/>
    <s v="TURCHIA"/>
    <s v="SD53"/>
    <s v="SD53FKM10082"/>
    <s v="FWS0000JE 1022"/>
    <s v="B700 P2 DENIM BLU"/>
    <n v="28"/>
    <s v=""/>
    <x v="0"/>
    <n v="90"/>
    <n v="216"/>
    <n v="1080"/>
    <n v="0"/>
    <n v="25.200000000000003"/>
    <n v="126.00000000000001"/>
    <n v="0"/>
    <n v="0"/>
    <n v="17.28"/>
    <n v="0"/>
  </r>
  <r>
    <n v="1100000089438"/>
    <s v="*"/>
    <s v="6204.62.31"/>
    <x v="1"/>
    <x v="3"/>
    <x v="5"/>
    <s v="JEANS SUPER SKINNY"/>
    <s v="89,5%CO 7%PL 3,5%EA"/>
    <s v="TURCHIA"/>
    <s v="SD53"/>
    <s v="SD53FKM10082"/>
    <s v="FWS0000JE 1022"/>
    <s v="B700 P2 DENIM BLU"/>
    <n v="29"/>
    <s v=""/>
    <x v="16"/>
    <n v="90"/>
    <n v="216"/>
    <n v="1728"/>
    <n v="0"/>
    <n v="25.200000000000003"/>
    <n v="201.60000000000002"/>
    <n v="0"/>
    <n v="0"/>
    <n v="17.28"/>
    <n v="0"/>
  </r>
  <r>
    <n v="1100000029274"/>
    <s v="*"/>
    <s v="6204.62.31"/>
    <x v="1"/>
    <x v="3"/>
    <x v="5"/>
    <s v="JEANS SKINNY VITA MEDIA"/>
    <s v="99%CO 1%EA"/>
    <s v="*"/>
    <s v="SD53"/>
    <s v="SD53FKM10083"/>
    <s v="FWS0005JE 1018"/>
    <s v="B700 J1 DENIM BLU"/>
    <n v="26"/>
    <n v="5"/>
    <x v="14"/>
    <n v="90"/>
    <n v="216"/>
    <n v="216"/>
    <n v="0"/>
    <n v="25.200000000000003"/>
    <n v="25.200000000000003"/>
    <n v="0"/>
    <n v="0"/>
    <n v="17.28"/>
    <n v="0"/>
  </r>
  <r>
    <n v="1100000090571"/>
    <s v="*"/>
    <s v="6204.62.31"/>
    <x v="1"/>
    <x v="3"/>
    <x v="5"/>
    <s v="JEANS SKINNY VITA MEDIA"/>
    <s v="99%CO 1%EA"/>
    <s v="*"/>
    <s v="SD53"/>
    <s v="SD53FKM10083"/>
    <s v="FWS0005JE 1018"/>
    <s v="B700 J1 DENIM BLU"/>
    <n v="27"/>
    <s v=""/>
    <x v="14"/>
    <n v="90"/>
    <n v="216"/>
    <n v="216"/>
    <n v="0"/>
    <n v="25.200000000000003"/>
    <n v="25.200000000000003"/>
    <n v="0"/>
    <n v="0"/>
    <n v="17.28"/>
    <n v="0"/>
  </r>
  <r>
    <n v="1100000090588"/>
    <s v="*"/>
    <s v="6204.62.31"/>
    <x v="1"/>
    <x v="3"/>
    <x v="5"/>
    <s v="JEANS SKINNY VITA MEDIA"/>
    <s v="99%CO 1%EA"/>
    <s v="*"/>
    <s v="SD53"/>
    <s v="SD53FKM10083"/>
    <s v="FWS0005JE 1018"/>
    <s v="B700 J1 DENIM BLU"/>
    <n v="28"/>
    <s v=""/>
    <x v="14"/>
    <n v="90"/>
    <n v="216"/>
    <n v="216"/>
    <n v="0"/>
    <n v="25.200000000000003"/>
    <n v="25.200000000000003"/>
    <n v="0"/>
    <n v="0"/>
    <n v="17.28"/>
    <n v="0"/>
  </r>
  <r>
    <n v="1100000090595"/>
    <s v="*"/>
    <s v="6204.62.31"/>
    <x v="1"/>
    <x v="3"/>
    <x v="5"/>
    <s v="JEANS SKINNY VITA MEDIA"/>
    <s v="99%CO 1%EA"/>
    <s v="*"/>
    <s v="SD53"/>
    <s v="SD53FKM10083"/>
    <s v="FWS0005JE 1018"/>
    <s v="B700 J1 DENIM BLU"/>
    <n v="29"/>
    <s v=""/>
    <x v="14"/>
    <n v="90"/>
    <n v="216"/>
    <n v="216"/>
    <n v="0"/>
    <n v="25.200000000000003"/>
    <n v="25.200000000000003"/>
    <n v="0"/>
    <n v="0"/>
    <n v="17.28"/>
    <n v="0"/>
  </r>
  <r>
    <n v="1100000090601"/>
    <s v="*"/>
    <s v="6204.62.31"/>
    <x v="1"/>
    <x v="3"/>
    <x v="5"/>
    <s v="JEANS SKINNY VITA MEDIA"/>
    <s v="99%CO 1%EA"/>
    <s v="*"/>
    <s v="SD53"/>
    <s v="SD53FKM10083"/>
    <s v="FWS0005JE 1018"/>
    <s v="B700 J1 DENIM BLU"/>
    <n v="30"/>
    <s v=""/>
    <x v="14"/>
    <n v="90"/>
    <n v="216"/>
    <n v="216"/>
    <n v="0"/>
    <n v="25.200000000000003"/>
    <n v="25.200000000000003"/>
    <n v="0"/>
    <n v="0"/>
    <n v="17.28"/>
    <n v="0"/>
  </r>
  <r>
    <n v="1100000047438"/>
    <s v="*"/>
    <s v="6204.62.31"/>
    <x v="1"/>
    <x v="3"/>
    <x v="5"/>
    <s v="JEANS SKINNY VITA MEDIA"/>
    <s v="99%CO 1%EA"/>
    <s v="*"/>
    <s v="SD53"/>
    <s v="SD53FKM10084"/>
    <s v="FWS0005JE 1019"/>
    <s v="B700 J2 DENIM BLU"/>
    <n v="26"/>
    <n v="25"/>
    <x v="4"/>
    <n v="84"/>
    <n v="202"/>
    <n v="1212"/>
    <n v="0"/>
    <n v="23.520000000000003"/>
    <n v="141.12"/>
    <n v="0"/>
    <n v="0"/>
    <n v="16.16"/>
    <n v="0"/>
  </r>
  <r>
    <n v="1100000047445"/>
    <s v="*"/>
    <s v="6204.62.31"/>
    <x v="1"/>
    <x v="3"/>
    <x v="5"/>
    <s v="JEANS SKINNY VITA MEDIA"/>
    <s v="99%CO 1%EA"/>
    <s v="*"/>
    <s v="SD53"/>
    <s v="SD53FKM10084"/>
    <s v="FWS0005JE 1019"/>
    <s v="B700 J2 DENIM BLU"/>
    <n v="27"/>
    <s v=""/>
    <x v="12"/>
    <n v="84"/>
    <n v="202"/>
    <n v="2222"/>
    <n v="0"/>
    <n v="23.520000000000003"/>
    <n v="258.72000000000003"/>
    <n v="0"/>
    <n v="0"/>
    <n v="16.16"/>
    <n v="0"/>
  </r>
  <r>
    <n v="1100000047452"/>
    <s v="*"/>
    <s v="6204.62.31"/>
    <x v="1"/>
    <x v="3"/>
    <x v="5"/>
    <s v="JEANS SKINNY VITA MEDIA"/>
    <s v="99%CO 1%EA"/>
    <s v="*"/>
    <s v="SD53"/>
    <s v="SD53FKM10084"/>
    <s v="FWS0005JE 1019"/>
    <s v="B700 J2 DENIM BLU"/>
    <n v="28"/>
    <s v=""/>
    <x v="4"/>
    <n v="84"/>
    <n v="202"/>
    <n v="1212"/>
    <n v="0"/>
    <n v="23.520000000000003"/>
    <n v="141.12"/>
    <n v="0"/>
    <n v="0"/>
    <n v="16.16"/>
    <n v="0"/>
  </r>
  <r>
    <n v="1100000047469"/>
    <s v="*"/>
    <s v="6204.62.31"/>
    <x v="1"/>
    <x v="3"/>
    <x v="5"/>
    <s v="JEANS SKINNY VITA MEDIA"/>
    <s v="99%CO 1%EA"/>
    <s v="*"/>
    <s v="SD53"/>
    <s v="SD53FKM10084"/>
    <s v="FWS0005JE 1019"/>
    <s v="B700 J2 DENIM BLU"/>
    <n v="29"/>
    <s v=""/>
    <x v="7"/>
    <n v="84"/>
    <n v="202"/>
    <n v="404"/>
    <n v="0"/>
    <n v="23.520000000000003"/>
    <n v="47.040000000000006"/>
    <n v="0"/>
    <n v="0"/>
    <n v="16.16"/>
    <n v="0"/>
  </r>
  <r>
    <n v="1100000179078"/>
    <s v="*"/>
    <s v="6204.62.31"/>
    <x v="1"/>
    <x v="3"/>
    <x v="5"/>
    <s v="JEANS REGULAR"/>
    <s v="98%CO 2%EA"/>
    <s v="*"/>
    <s v="SD53"/>
    <s v="SD53FKM10085"/>
    <s v="FWS0010JE 4022"/>
    <s v="R123 P9 CHERRY TOMATO"/>
    <n v="24"/>
    <n v="79"/>
    <x v="16"/>
    <n v="84"/>
    <n v="202"/>
    <n v="1616"/>
    <n v="0"/>
    <n v="23.520000000000003"/>
    <n v="188.16000000000003"/>
    <n v="0"/>
    <n v="0"/>
    <n v="16.16"/>
    <n v="0"/>
  </r>
  <r>
    <n v="1100000179085"/>
    <s v="*"/>
    <s v="6204.62.31"/>
    <x v="1"/>
    <x v="3"/>
    <x v="5"/>
    <s v="JEANS REGULAR"/>
    <s v="98%CO 2%EA"/>
    <s v="*"/>
    <s v="SD53"/>
    <s v="SD53FKM10085"/>
    <s v="FWS0010JE 4022"/>
    <s v="R123 P9 CHERRY TOMATO"/>
    <n v="25"/>
    <s v=""/>
    <x v="12"/>
    <n v="84"/>
    <n v="202"/>
    <n v="2222"/>
    <n v="0"/>
    <n v="23.520000000000003"/>
    <n v="258.72000000000003"/>
    <n v="0"/>
    <n v="0"/>
    <n v="16.16"/>
    <n v="0"/>
  </r>
  <r>
    <n v="1100000179092"/>
    <s v="*"/>
    <s v="6204.62.31"/>
    <x v="1"/>
    <x v="3"/>
    <x v="5"/>
    <s v="JEANS REGULAR"/>
    <s v="98%CO 2%EA"/>
    <s v="*"/>
    <s v="SD53"/>
    <s v="SD53FKM10085"/>
    <s v="FWS0010JE 4022"/>
    <s v="R123 P9 CHERRY TOMATO"/>
    <n v="26"/>
    <s v=""/>
    <x v="29"/>
    <n v="84"/>
    <n v="202"/>
    <n v="3232"/>
    <n v="0"/>
    <n v="23.520000000000003"/>
    <n v="376.32000000000005"/>
    <n v="0"/>
    <n v="0"/>
    <n v="16.16"/>
    <n v="0"/>
  </r>
  <r>
    <n v="1100000179108"/>
    <s v="*"/>
    <s v="6204.62.31"/>
    <x v="1"/>
    <x v="3"/>
    <x v="5"/>
    <s v="JEANS REGULAR"/>
    <s v="98%CO 2%EA"/>
    <s v="*"/>
    <s v="SD53"/>
    <s v="SD53FKM10085"/>
    <s v="FWS0010JE 4022"/>
    <s v="R123 P9 CHERRY TOMATO"/>
    <n v="27"/>
    <s v=""/>
    <x v="3"/>
    <n v="84"/>
    <n v="202"/>
    <n v="3434"/>
    <n v="0"/>
    <n v="23.520000000000003"/>
    <n v="399.84000000000003"/>
    <n v="0"/>
    <n v="0"/>
    <n v="16.16"/>
    <n v="0"/>
  </r>
  <r>
    <n v="1100000179115"/>
    <s v="*"/>
    <s v="6204.62.31"/>
    <x v="1"/>
    <x v="3"/>
    <x v="5"/>
    <s v="JEANS REGULAR"/>
    <s v="98%CO 2%EA"/>
    <s v="*"/>
    <s v="SD53"/>
    <s v="SD53FKM10085"/>
    <s v="FWS0010JE 4022"/>
    <s v="R123 P9 CHERRY TOMATO"/>
    <n v="28"/>
    <s v=""/>
    <x v="24"/>
    <n v="84"/>
    <n v="202"/>
    <n v="2424"/>
    <n v="0"/>
    <n v="23.520000000000003"/>
    <n v="282.24"/>
    <n v="0"/>
    <n v="0"/>
    <n v="16.16"/>
    <n v="0"/>
  </r>
  <r>
    <n v="1100000179122"/>
    <s v="*"/>
    <s v="6204.62.31"/>
    <x v="1"/>
    <x v="3"/>
    <x v="5"/>
    <s v="JEANS REGULAR"/>
    <s v="98%CO 2%EA"/>
    <s v="*"/>
    <s v="SD53"/>
    <s v="SD53FKM10085"/>
    <s v="FWS0010JE 4022"/>
    <s v="R123 P9 CHERRY TOMATO"/>
    <n v="29"/>
    <s v=""/>
    <x v="13"/>
    <n v="84"/>
    <n v="202"/>
    <n v="1818"/>
    <n v="0"/>
    <n v="23.520000000000003"/>
    <n v="211.68000000000004"/>
    <n v="0"/>
    <n v="0"/>
    <n v="16.16"/>
    <n v="0"/>
  </r>
  <r>
    <n v="1100000179139"/>
    <s v="*"/>
    <s v="6204.62.31"/>
    <x v="1"/>
    <x v="3"/>
    <x v="5"/>
    <s v="JEANS REGULAR"/>
    <s v="98%CO 2%EA"/>
    <s v="*"/>
    <s v="SD53"/>
    <s v="SD53FKM10085"/>
    <s v="FWS0010JE 4022"/>
    <s v="R123 P9 CHERRY TOMATO"/>
    <n v="30"/>
    <s v=""/>
    <x v="7"/>
    <n v="84"/>
    <n v="202"/>
    <n v="404"/>
    <n v="0"/>
    <n v="23.520000000000003"/>
    <n v="47.040000000000006"/>
    <n v="0"/>
    <n v="0"/>
    <n v="16.16"/>
    <n v="0"/>
  </r>
  <r>
    <n v="1100000179146"/>
    <s v="*"/>
    <s v="6204.62.31"/>
    <x v="1"/>
    <x v="3"/>
    <x v="5"/>
    <s v="JEANS REGULAR"/>
    <s v="98%CO 2%EA"/>
    <s v="*"/>
    <s v="SD53"/>
    <s v="SD53FKM10085"/>
    <s v="FWS0010JE 4022"/>
    <s v="R123 P9 CHERRY TOMATO"/>
    <n v="32"/>
    <s v=""/>
    <x v="17"/>
    <n v="84"/>
    <n v="202"/>
    <n v="808"/>
    <n v="0"/>
    <n v="23.520000000000003"/>
    <n v="94.080000000000013"/>
    <n v="0"/>
    <n v="0"/>
    <n v="16.16"/>
    <n v="0"/>
  </r>
  <r>
    <n v="1100000029595"/>
    <s v="*"/>
    <s v="6204.62.31"/>
    <x v="1"/>
    <x v="3"/>
    <x v="5"/>
    <s v="JEANS BOYFRIEND"/>
    <s v="100%CO"/>
    <s v="ITALY"/>
    <s v="SD53"/>
    <s v="SD53FKM10086"/>
    <s v="FWS0020JE 1026"/>
    <s v="B700 P6 DENIM BLU"/>
    <n v="26"/>
    <n v="68"/>
    <x v="29"/>
    <n v="84"/>
    <n v="202"/>
    <n v="3232"/>
    <n v="0"/>
    <n v="23.520000000000003"/>
    <n v="376.32000000000005"/>
    <n v="0"/>
    <n v="0"/>
    <n v="16.16"/>
    <n v="0"/>
  </r>
  <r>
    <n v="1100000099321"/>
    <s v="*"/>
    <s v="6204.62.31"/>
    <x v="1"/>
    <x v="3"/>
    <x v="5"/>
    <s v="JEANS BOYFRIEND"/>
    <s v="100%CO"/>
    <s v="ITALY"/>
    <s v="SD53"/>
    <s v="SD53FKM10086"/>
    <s v="FWS0020JE 1026"/>
    <s v="B700 P6 DENIM BLU"/>
    <n v="27"/>
    <s v=""/>
    <x v="29"/>
    <n v="84"/>
    <n v="202"/>
    <n v="3232"/>
    <n v="0"/>
    <n v="23.520000000000003"/>
    <n v="376.32000000000005"/>
    <n v="0"/>
    <n v="0"/>
    <n v="16.16"/>
    <n v="0"/>
  </r>
  <r>
    <n v="1100000099338"/>
    <s v="*"/>
    <s v="6204.62.31"/>
    <x v="1"/>
    <x v="3"/>
    <x v="5"/>
    <s v="JEANS BOYFRIEND"/>
    <s v="100%CO"/>
    <s v="ITALY"/>
    <s v="SD53"/>
    <s v="SD53FKM10086"/>
    <s v="FWS0020JE 1026"/>
    <s v="B700 P6 DENIM BLU"/>
    <n v="28"/>
    <s v=""/>
    <x v="23"/>
    <n v="84"/>
    <n v="202"/>
    <n v="4040"/>
    <n v="0"/>
    <n v="23.520000000000003"/>
    <n v="470.40000000000009"/>
    <n v="0"/>
    <n v="0"/>
    <n v="16.16"/>
    <n v="0"/>
  </r>
  <r>
    <n v="1100000099345"/>
    <s v="*"/>
    <s v="6204.62.31"/>
    <x v="1"/>
    <x v="3"/>
    <x v="5"/>
    <s v="JEANS BOYFRIEND"/>
    <s v="100%CO"/>
    <s v="ITALY"/>
    <s v="SD53"/>
    <s v="SD53FKM10086"/>
    <s v="FWS0020JE 1026"/>
    <s v="B700 P6 DENIM BLU"/>
    <n v="29"/>
    <s v=""/>
    <x v="10"/>
    <n v="84"/>
    <n v="202"/>
    <n v="2020"/>
    <n v="0"/>
    <n v="23.520000000000003"/>
    <n v="235.20000000000005"/>
    <n v="0"/>
    <n v="0"/>
    <n v="16.16"/>
    <n v="0"/>
  </r>
  <r>
    <n v="1100000099352"/>
    <s v="*"/>
    <s v="6204.62.31"/>
    <x v="1"/>
    <x v="3"/>
    <x v="5"/>
    <s v="JEANS BOYFRIEND"/>
    <s v="100%CO"/>
    <s v="ITALY"/>
    <s v="SD53"/>
    <s v="SD53FKM10086"/>
    <s v="FWS0020JE 1026"/>
    <s v="B700 P6 DENIM BLU"/>
    <n v="30"/>
    <s v=""/>
    <x v="4"/>
    <n v="84"/>
    <n v="202"/>
    <n v="1212"/>
    <n v="0"/>
    <n v="23.520000000000003"/>
    <n v="141.12"/>
    <n v="0"/>
    <n v="0"/>
    <n v="16.16"/>
    <n v="0"/>
  </r>
  <r>
    <n v="1100000131885"/>
    <s v="*"/>
    <s v="6204.62.31"/>
    <x v="1"/>
    <x v="3"/>
    <x v="5"/>
    <s v="JEANS"/>
    <s v="100%CO"/>
    <s v="*"/>
    <s v="SD53"/>
    <s v="SD53FKM10087"/>
    <s v="FWS0022JE 1021"/>
    <s v="C644 J3 BRUNNERA BLUE"/>
    <n v="24"/>
    <n v="26"/>
    <x v="14"/>
    <n v="84"/>
    <n v="202"/>
    <n v="202"/>
    <n v="0"/>
    <n v="23.520000000000003"/>
    <n v="23.520000000000003"/>
    <n v="0"/>
    <n v="0"/>
    <n v="16.16"/>
    <n v="0"/>
  </r>
  <r>
    <n v="1100000131892"/>
    <s v="*"/>
    <s v="6204.62.31"/>
    <x v="1"/>
    <x v="3"/>
    <x v="5"/>
    <s v="JEANS"/>
    <s v="100%CO"/>
    <s v="*"/>
    <s v="SD53"/>
    <s v="SD53FKM10087"/>
    <s v="FWS0022JE 1021"/>
    <s v="C644 J3 BRUNNERA BLUE"/>
    <n v="25"/>
    <s v=""/>
    <x v="7"/>
    <n v="84"/>
    <n v="202"/>
    <n v="404"/>
    <n v="0"/>
    <n v="23.520000000000003"/>
    <n v="47.040000000000006"/>
    <n v="0"/>
    <n v="0"/>
    <n v="16.16"/>
    <n v="0"/>
  </r>
  <r>
    <n v="1100000129776"/>
    <s v="*"/>
    <s v="6204.62.31"/>
    <x v="1"/>
    <x v="3"/>
    <x v="5"/>
    <s v="JEANS"/>
    <s v="100%CO"/>
    <s v="*"/>
    <s v="SD53"/>
    <s v="SD53FKM10087"/>
    <s v="FWS0022JE 1021"/>
    <s v="C644 J3 BRUNNERA BLUE"/>
    <n v="26"/>
    <s v=""/>
    <x v="7"/>
    <n v="84"/>
    <n v="202"/>
    <n v="404"/>
    <n v="0"/>
    <n v="23.520000000000003"/>
    <n v="47.040000000000006"/>
    <n v="0"/>
    <n v="0"/>
    <n v="16.16"/>
    <n v="0"/>
  </r>
  <r>
    <n v="1100000131908"/>
    <s v="*"/>
    <s v="6204.62.31"/>
    <x v="1"/>
    <x v="3"/>
    <x v="5"/>
    <s v="JEANS"/>
    <s v="100%CO"/>
    <s v="*"/>
    <s v="SD53"/>
    <s v="SD53FKM10087"/>
    <s v="FWS0022JE 1021"/>
    <s v="C644 J3 BRUNNERA BLUE"/>
    <n v="27"/>
    <s v=""/>
    <x v="7"/>
    <n v="84"/>
    <n v="202"/>
    <n v="404"/>
    <n v="0"/>
    <n v="23.520000000000003"/>
    <n v="47.040000000000006"/>
    <n v="0"/>
    <n v="0"/>
    <n v="16.16"/>
    <n v="0"/>
  </r>
  <r>
    <n v="1100000131915"/>
    <s v="*"/>
    <s v="6204.62.31"/>
    <x v="1"/>
    <x v="3"/>
    <x v="5"/>
    <s v="JEANS"/>
    <s v="100%CO"/>
    <s v="*"/>
    <s v="SD53"/>
    <s v="SD53FKM10087"/>
    <s v="FWS0022JE 1021"/>
    <s v="C644 J3 BRUNNERA BLUE"/>
    <n v="28"/>
    <s v=""/>
    <x v="15"/>
    <n v="84"/>
    <n v="202"/>
    <n v="1414"/>
    <n v="0"/>
    <n v="23.520000000000003"/>
    <n v="164.64000000000001"/>
    <n v="0"/>
    <n v="0"/>
    <n v="16.16"/>
    <n v="0"/>
  </r>
  <r>
    <n v="1100000131922"/>
    <s v="*"/>
    <s v="6204.62.31"/>
    <x v="1"/>
    <x v="3"/>
    <x v="5"/>
    <s v="JEANS"/>
    <s v="100%CO"/>
    <s v="*"/>
    <s v="SD53"/>
    <s v="SD53FKM10087"/>
    <s v="FWS0022JE 1021"/>
    <s v="C644 J3 BRUNNERA BLUE"/>
    <n v="29"/>
    <s v=""/>
    <x v="0"/>
    <n v="84"/>
    <n v="202"/>
    <n v="1010"/>
    <n v="0"/>
    <n v="23.520000000000003"/>
    <n v="117.60000000000002"/>
    <n v="0"/>
    <n v="0"/>
    <n v="16.16"/>
    <n v="0"/>
  </r>
  <r>
    <n v="1100000131939"/>
    <s v="*"/>
    <s v="6204.62.31"/>
    <x v="1"/>
    <x v="3"/>
    <x v="5"/>
    <s v="JEANS"/>
    <s v="100%CO"/>
    <s v="*"/>
    <s v="SD53"/>
    <s v="SD53FKM10087"/>
    <s v="FWS0022JE 1021"/>
    <s v="C644 J3 BRUNNERA BLUE"/>
    <n v="30"/>
    <s v=""/>
    <x v="7"/>
    <n v="84"/>
    <n v="202"/>
    <n v="404"/>
    <n v="0"/>
    <n v="23.520000000000003"/>
    <n v="47.040000000000006"/>
    <n v="0"/>
    <n v="0"/>
    <n v="16.16"/>
    <n v="0"/>
  </r>
  <r>
    <n v="1100000131946"/>
    <s v="*"/>
    <s v="6204.62.31"/>
    <x v="1"/>
    <x v="3"/>
    <x v="5"/>
    <s v="JEANS"/>
    <s v="100%CO"/>
    <s v="*"/>
    <s v="SD53"/>
    <s v="SD53FKM10087"/>
    <s v="FWS0022JE 1021"/>
    <s v="C644 J3 BRUNNERA BLUE"/>
    <n v="31"/>
    <s v=""/>
    <x v="14"/>
    <n v="84"/>
    <n v="202"/>
    <n v="202"/>
    <n v="0"/>
    <n v="23.520000000000003"/>
    <n v="23.520000000000003"/>
    <n v="0"/>
    <n v="0"/>
    <n v="16.16"/>
    <n v="0"/>
  </r>
  <r>
    <n v="1100000131953"/>
    <s v="*"/>
    <s v="6204.62.31"/>
    <x v="1"/>
    <x v="3"/>
    <x v="5"/>
    <s v="JEANS"/>
    <s v="100%CO"/>
    <s v="*"/>
    <s v="SD53"/>
    <s v="SD53FKM10087"/>
    <s v="FWS0022JE 1021"/>
    <s v="C644 J3 BRUNNERA BLUE"/>
    <n v="32"/>
    <s v=""/>
    <x v="17"/>
    <n v="84"/>
    <n v="202"/>
    <n v="808"/>
    <n v="0"/>
    <n v="23.520000000000003"/>
    <n v="94.080000000000013"/>
    <n v="0"/>
    <n v="0"/>
    <n v="16.16"/>
    <n v="0"/>
  </r>
  <r>
    <n v="1100000174363"/>
    <s v="*"/>
    <s v="6204.62.31"/>
    <x v="1"/>
    <x v="3"/>
    <x v="5"/>
    <s v="JEANS 5 TASCHE"/>
    <s v="100%CO"/>
    <s v="*"/>
    <s v="SD53"/>
    <s v="SD53FKM10088"/>
    <s v="FWS0035JE 1028"/>
    <s v="N900 37 BLACK"/>
    <n v="26"/>
    <n v="34"/>
    <x v="11"/>
    <n v="88"/>
    <n v="211"/>
    <n v="633"/>
    <n v="0"/>
    <n v="24.64"/>
    <n v="73.92"/>
    <n v="0"/>
    <n v="0"/>
    <n v="16.88"/>
    <n v="0"/>
  </r>
  <r>
    <n v="1100000174370"/>
    <s v="*"/>
    <s v="6204.62.31"/>
    <x v="1"/>
    <x v="3"/>
    <x v="5"/>
    <s v="JEANS 5 TASCHE"/>
    <s v="100%CO"/>
    <s v="*"/>
    <s v="SD53"/>
    <s v="SD53FKM10088"/>
    <s v="FWS0035JE 1028"/>
    <s v="N900 37 BLACK"/>
    <n v="27"/>
    <s v=""/>
    <x v="0"/>
    <n v="88"/>
    <n v="211"/>
    <n v="1055"/>
    <n v="0"/>
    <n v="24.64"/>
    <n v="123.2"/>
    <n v="0"/>
    <n v="0"/>
    <n v="16.88"/>
    <n v="0"/>
  </r>
  <r>
    <n v="1100000174387"/>
    <s v="*"/>
    <s v="6204.62.31"/>
    <x v="1"/>
    <x v="3"/>
    <x v="5"/>
    <s v="JEANS 5 TASCHE"/>
    <s v="100%CO"/>
    <s v="*"/>
    <s v="SD53"/>
    <s v="SD53FKM10088"/>
    <s v="FWS0035JE 1028"/>
    <s v="N900 37 BLACK"/>
    <n v="28"/>
    <s v=""/>
    <x v="4"/>
    <n v="88"/>
    <n v="211"/>
    <n v="1266"/>
    <n v="0"/>
    <n v="24.64"/>
    <n v="147.84"/>
    <n v="0"/>
    <n v="0"/>
    <n v="16.88"/>
    <n v="0"/>
  </r>
  <r>
    <n v="1100000174394"/>
    <s v="*"/>
    <s v="6204.62.31"/>
    <x v="1"/>
    <x v="3"/>
    <x v="5"/>
    <s v="JEANS 5 TASCHE"/>
    <s v="100%CO"/>
    <s v="*"/>
    <s v="SD53"/>
    <s v="SD53FKM10088"/>
    <s v="FWS0035JE 1028"/>
    <s v="N900 37 BLACK"/>
    <n v="29"/>
    <s v=""/>
    <x v="4"/>
    <n v="88"/>
    <n v="211"/>
    <n v="1266"/>
    <n v="0"/>
    <n v="24.64"/>
    <n v="147.84"/>
    <n v="0"/>
    <n v="0"/>
    <n v="16.88"/>
    <n v="0"/>
  </r>
  <r>
    <n v="1100000174400"/>
    <s v="*"/>
    <s v="6204.62.31"/>
    <x v="1"/>
    <x v="3"/>
    <x v="5"/>
    <s v="JEANS 5 TASCHE"/>
    <s v="100%CO"/>
    <s v="*"/>
    <s v="SD53"/>
    <s v="SD53FKM10088"/>
    <s v="FWS0035JE 1028"/>
    <s v="N900 37 BLACK"/>
    <n v="30"/>
    <s v=""/>
    <x v="0"/>
    <n v="88"/>
    <n v="211"/>
    <n v="1055"/>
    <n v="0"/>
    <n v="24.64"/>
    <n v="123.2"/>
    <n v="0"/>
    <n v="0"/>
    <n v="16.88"/>
    <n v="0"/>
  </r>
  <r>
    <n v="1100000174417"/>
    <s v="*"/>
    <s v="6204.62.31"/>
    <x v="1"/>
    <x v="3"/>
    <x v="5"/>
    <s v="JEANS 5 TASCHE"/>
    <s v="100%CO"/>
    <s v="*"/>
    <s v="SD53"/>
    <s v="SD53FKM10088"/>
    <s v="FWS0035JE 1028"/>
    <s v="N900 37 BLACK"/>
    <n v="31"/>
    <s v=""/>
    <x v="4"/>
    <n v="88"/>
    <n v="211"/>
    <n v="1266"/>
    <n v="0"/>
    <n v="24.64"/>
    <n v="147.84"/>
    <n v="0"/>
    <n v="0"/>
    <n v="16.88"/>
    <n v="0"/>
  </r>
  <r>
    <n v="1100000174424"/>
    <s v="*"/>
    <s v="6204.62.31"/>
    <x v="1"/>
    <x v="3"/>
    <x v="5"/>
    <s v="JEANS 5 TASCHE"/>
    <s v="100%CO"/>
    <s v="*"/>
    <s v="SD53"/>
    <s v="SD53FKM10088"/>
    <s v="FWS0035JE 1028"/>
    <s v="N900 37 BLACK"/>
    <n v="32"/>
    <s v=""/>
    <x v="11"/>
    <n v="88"/>
    <n v="211"/>
    <n v="633"/>
    <n v="0"/>
    <n v="24.64"/>
    <n v="73.92"/>
    <n v="0"/>
    <n v="0"/>
    <n v="16.88"/>
    <n v="0"/>
  </r>
  <r>
    <n v="1100000143901"/>
    <s v="*"/>
    <s v="6204.62.31"/>
    <x v="1"/>
    <x v="3"/>
    <x v="5"/>
    <s v="JEANS 5 TASCHE"/>
    <s v="100%CO"/>
    <s v="*"/>
    <s v="SD53"/>
    <s v="SD53FKM10088"/>
    <s v="FWS0035JE 1028"/>
    <s v="W014 33 NATURAL WHITE"/>
    <n v="25"/>
    <n v="31"/>
    <x v="11"/>
    <n v="88"/>
    <n v="211"/>
    <n v="633"/>
    <n v="0"/>
    <n v="24.64"/>
    <n v="73.92"/>
    <n v="0"/>
    <n v="0"/>
    <n v="16.88"/>
    <n v="0"/>
  </r>
  <r>
    <n v="1100000143918"/>
    <s v="*"/>
    <s v="6204.62.31"/>
    <x v="1"/>
    <x v="3"/>
    <x v="5"/>
    <s v="JEANS 5 TASCHE"/>
    <s v="100%CO"/>
    <s v="*"/>
    <s v="SD53"/>
    <s v="SD53FKM10088"/>
    <s v="FWS0035JE 1028"/>
    <s v="W014 33 NATURAL WHITE"/>
    <n v="26"/>
    <s v=""/>
    <x v="15"/>
    <n v="88"/>
    <n v="211"/>
    <n v="1477"/>
    <n v="0"/>
    <n v="24.64"/>
    <n v="172.48000000000002"/>
    <n v="0"/>
    <n v="0"/>
    <n v="16.88"/>
    <n v="0"/>
  </r>
  <r>
    <n v="1100000143925"/>
    <s v="*"/>
    <s v="6204.62.31"/>
    <x v="1"/>
    <x v="3"/>
    <x v="5"/>
    <s v="JEANS 5 TASCHE"/>
    <s v="100%CO"/>
    <s v="*"/>
    <s v="SD53"/>
    <s v="SD53FKM10088"/>
    <s v="FWS0035JE 1028"/>
    <s v="W014 33 NATURAL WHITE"/>
    <n v="27"/>
    <s v=""/>
    <x v="4"/>
    <n v="88"/>
    <n v="211"/>
    <n v="1266"/>
    <n v="0"/>
    <n v="24.64"/>
    <n v="147.84"/>
    <n v="0"/>
    <n v="0"/>
    <n v="16.88"/>
    <n v="0"/>
  </r>
  <r>
    <n v="1100000143932"/>
    <s v="*"/>
    <s v="6204.62.31"/>
    <x v="1"/>
    <x v="3"/>
    <x v="5"/>
    <s v="JEANS 5 TASCHE"/>
    <s v="100%CO"/>
    <s v="*"/>
    <s v="SD53"/>
    <s v="SD53FKM10088"/>
    <s v="FWS0035JE 1028"/>
    <s v="W014 33 NATURAL WHITE"/>
    <n v="28"/>
    <s v=""/>
    <x v="15"/>
    <n v="88"/>
    <n v="211"/>
    <n v="1477"/>
    <n v="0"/>
    <n v="24.64"/>
    <n v="172.48000000000002"/>
    <n v="0"/>
    <n v="0"/>
    <n v="16.88"/>
    <n v="0"/>
  </r>
  <r>
    <n v="1100000143949"/>
    <s v="*"/>
    <s v="6204.62.31"/>
    <x v="1"/>
    <x v="3"/>
    <x v="5"/>
    <s v="JEANS 5 TASCHE"/>
    <s v="100%CO"/>
    <s v="*"/>
    <s v="SD53"/>
    <s v="SD53FKM10088"/>
    <s v="FWS0035JE 1028"/>
    <s v="W014 33 NATURAL WHITE"/>
    <n v="29"/>
    <s v=""/>
    <x v="15"/>
    <n v="88"/>
    <n v="211"/>
    <n v="1477"/>
    <n v="0"/>
    <n v="24.64"/>
    <n v="172.48000000000002"/>
    <n v="0"/>
    <n v="0"/>
    <n v="16.88"/>
    <n v="0"/>
  </r>
  <r>
    <n v="1100000143956"/>
    <s v="*"/>
    <s v="6204.62.31"/>
    <x v="1"/>
    <x v="3"/>
    <x v="5"/>
    <s v="JEANS 5 TASCHE"/>
    <s v="100%CO"/>
    <s v="*"/>
    <s v="SD53"/>
    <s v="SD53FKM10088"/>
    <s v="FWS0035JE 1028"/>
    <s v="W014 33 NATURAL WHITE"/>
    <n v="30"/>
    <s v=""/>
    <x v="14"/>
    <n v="88"/>
    <n v="211"/>
    <n v="211"/>
    <n v="0"/>
    <n v="24.64"/>
    <n v="24.64"/>
    <n v="0"/>
    <n v="0"/>
    <n v="16.88"/>
    <n v="0"/>
  </r>
  <r>
    <n v="2000047405910"/>
    <n v="1100000094814"/>
    <s v="6204.62.31"/>
    <x v="1"/>
    <x v="3"/>
    <x v="5"/>
    <s v="JEANS"/>
    <s v="98%Cotton 2%Elastane"/>
    <s v="ITALY"/>
    <s v="SD53"/>
    <s v="SD53FKM10089"/>
    <s v="FWS0005JE 1024"/>
    <s v="C644 PA BRUNNERA BLUE"/>
    <n v="24"/>
    <n v="107"/>
    <x v="11"/>
    <n v="88"/>
    <n v="211"/>
    <n v="633"/>
    <n v="0"/>
    <n v="24.64"/>
    <n v="73.92"/>
    <n v="0"/>
    <n v="0"/>
    <n v="16.88"/>
    <n v="0"/>
  </r>
  <r>
    <n v="2000047405927"/>
    <n v="1100000094821"/>
    <s v="6204.62.31"/>
    <x v="1"/>
    <x v="3"/>
    <x v="5"/>
    <s v="JEANS"/>
    <s v="98%Cotton 2%Elastane"/>
    <s v="ITALY"/>
    <s v="SD53"/>
    <s v="SD53FKM10089"/>
    <s v="FWS0005JE 1024"/>
    <s v="C644 PA BRUNNERA BLUE"/>
    <n v="25"/>
    <s v=""/>
    <x v="15"/>
    <n v="88"/>
    <n v="211"/>
    <n v="1477"/>
    <n v="0"/>
    <n v="24.64"/>
    <n v="172.48000000000002"/>
    <n v="0"/>
    <n v="0"/>
    <n v="16.88"/>
    <n v="0"/>
  </r>
  <r>
    <n v="2000047405934"/>
    <n v="1100000029564"/>
    <s v="6204.62.31"/>
    <x v="1"/>
    <x v="3"/>
    <x v="5"/>
    <s v="JEANS"/>
    <s v="98%Cotton 2%Elastane"/>
    <s v="ITALY"/>
    <s v="SD53"/>
    <s v="SD53FKM10089"/>
    <s v="FWS0005JE 1024"/>
    <s v="C644 PA BRUNNERA BLUE"/>
    <n v="26"/>
    <s v=""/>
    <x v="25"/>
    <n v="88"/>
    <n v="211"/>
    <n v="4009"/>
    <n v="0"/>
    <n v="24.64"/>
    <n v="468.16"/>
    <n v="0"/>
    <n v="0"/>
    <n v="16.88"/>
    <n v="0"/>
  </r>
  <r>
    <n v="2000047405941"/>
    <n v="1100000094838"/>
    <s v="6204.62.31"/>
    <x v="1"/>
    <x v="3"/>
    <x v="5"/>
    <s v="JEANS"/>
    <s v="98%Cotton 2%Elastane"/>
    <s v="ITALY"/>
    <s v="SD53"/>
    <s v="SD53FKM10089"/>
    <s v="FWS0005JE 1024"/>
    <s v="C644 PA BRUNNERA BLUE"/>
    <n v="27"/>
    <s v=""/>
    <x v="1"/>
    <n v="88"/>
    <n v="211"/>
    <n v="5064"/>
    <n v="0"/>
    <n v="24.64"/>
    <n v="591.36"/>
    <n v="0"/>
    <n v="0"/>
    <n v="16.88"/>
    <n v="0"/>
  </r>
  <r>
    <n v="2000047405958"/>
    <n v="1100000094845"/>
    <s v="6204.62.31"/>
    <x v="1"/>
    <x v="3"/>
    <x v="5"/>
    <s v="JEANS"/>
    <s v="98%Cotton 2%Elastane"/>
    <s v="ITALY"/>
    <s v="SD53"/>
    <s v="SD53FKM10089"/>
    <s v="FWS0005JE 1024"/>
    <s v="C644 PA BRUNNERA BLUE"/>
    <n v="28"/>
    <s v=""/>
    <x v="18"/>
    <n v="88"/>
    <n v="211"/>
    <n v="3798"/>
    <n v="0"/>
    <n v="24.64"/>
    <n v="443.52"/>
    <n v="0"/>
    <n v="0"/>
    <n v="16.88"/>
    <n v="0"/>
  </r>
  <r>
    <n v="2000047405965"/>
    <n v="1100000094852"/>
    <s v="6204.62.31"/>
    <x v="1"/>
    <x v="3"/>
    <x v="5"/>
    <s v="JEANS"/>
    <s v="98%Cotton 2%Elastane"/>
    <s v="ITALY"/>
    <s v="SD53"/>
    <s v="SD53FKM10089"/>
    <s v="FWS0005JE 1024"/>
    <s v="C644 PA BRUNNERA BLUE"/>
    <n v="29"/>
    <s v=""/>
    <x v="6"/>
    <n v="88"/>
    <n v="211"/>
    <n v="3165"/>
    <n v="0"/>
    <n v="24.64"/>
    <n v="369.6"/>
    <n v="0"/>
    <n v="0"/>
    <n v="16.88"/>
    <n v="0"/>
  </r>
  <r>
    <n v="2000047405972"/>
    <n v="1100000094869"/>
    <s v="6204.62.31"/>
    <x v="1"/>
    <x v="3"/>
    <x v="5"/>
    <s v="JEANS"/>
    <s v="98%Cotton 2%Elastane"/>
    <s v="ITALY"/>
    <s v="SD53"/>
    <s v="SD53FKM10089"/>
    <s v="FWS0005JE 1024"/>
    <s v="C644 PA BRUNNERA BLUE"/>
    <n v="30"/>
    <s v=""/>
    <x v="6"/>
    <n v="88"/>
    <n v="211"/>
    <n v="3165"/>
    <n v="0"/>
    <n v="24.64"/>
    <n v="369.6"/>
    <n v="0"/>
    <n v="0"/>
    <n v="16.88"/>
    <n v="0"/>
  </r>
  <r>
    <n v="2000047405989"/>
    <n v="1100000094876"/>
    <s v="6204.62.31"/>
    <x v="1"/>
    <x v="3"/>
    <x v="5"/>
    <s v="JEANS"/>
    <s v="98%Cotton 2%Elastane"/>
    <s v="ITALY"/>
    <s v="SD53"/>
    <s v="SD53FKM10089"/>
    <s v="FWS0005JE 1024"/>
    <s v="C644 PA BRUNNERA BLUE"/>
    <n v="31"/>
    <s v=""/>
    <x v="11"/>
    <n v="88"/>
    <n v="211"/>
    <n v="633"/>
    <n v="0"/>
    <n v="24.64"/>
    <n v="73.92"/>
    <n v="0"/>
    <n v="0"/>
    <n v="16.88"/>
    <n v="0"/>
  </r>
  <r>
    <n v="2000047405996"/>
    <n v="1100000094883"/>
    <s v="6204.62.31"/>
    <x v="1"/>
    <x v="3"/>
    <x v="5"/>
    <s v="JEANS"/>
    <s v="98%Cotton 2%Elastane"/>
    <s v="ITALY"/>
    <s v="SD53"/>
    <s v="SD53FKM10089"/>
    <s v="FWS0005JE 1024"/>
    <s v="C644 PA BRUNNERA BLUE"/>
    <n v="32"/>
    <s v=""/>
    <x v="11"/>
    <n v="88"/>
    <n v="211"/>
    <n v="633"/>
    <n v="0"/>
    <n v="24.64"/>
    <n v="73.92"/>
    <n v="0"/>
    <n v="0"/>
    <n v="16.88"/>
    <n v="0"/>
  </r>
  <r>
    <n v="2000047406146"/>
    <n v="1100000093015"/>
    <s v="6204.62.31"/>
    <x v="1"/>
    <x v="3"/>
    <x v="5"/>
    <s v="JEANS"/>
    <s v="98%Cotton 2%Elastane"/>
    <s v="ITALY"/>
    <s v="SD53"/>
    <s v="SD53FKM10090"/>
    <s v="FWS0005JE 1023"/>
    <s v="B700 2 DENIM BLU"/>
    <n v="24"/>
    <n v="118"/>
    <x v="7"/>
    <n v="88"/>
    <n v="211"/>
    <n v="422"/>
    <n v="0"/>
    <n v="24.64"/>
    <n v="49.28"/>
    <n v="0"/>
    <n v="0"/>
    <n v="16.88"/>
    <n v="0"/>
  </r>
  <r>
    <n v="2000047406153"/>
    <n v="1100000093022"/>
    <s v="6204.62.31"/>
    <x v="1"/>
    <x v="3"/>
    <x v="5"/>
    <s v="JEANS"/>
    <s v="98%Cotton 2%Elastane"/>
    <s v="ITALY"/>
    <s v="SD53"/>
    <s v="SD53FKM10090"/>
    <s v="FWS0005JE 1023"/>
    <s v="B700 2 DENIM BLU"/>
    <n v="25"/>
    <s v=""/>
    <x v="29"/>
    <n v="88"/>
    <n v="211"/>
    <n v="3376"/>
    <n v="0"/>
    <n v="24.64"/>
    <n v="394.24"/>
    <n v="0"/>
    <n v="0"/>
    <n v="16.88"/>
    <n v="0"/>
  </r>
  <r>
    <n v="2000047406160"/>
    <n v="1100000029540"/>
    <s v="6204.62.31"/>
    <x v="1"/>
    <x v="3"/>
    <x v="5"/>
    <s v="JEANS"/>
    <s v="98%Cotton 2%Elastane"/>
    <s v="ITALY"/>
    <s v="SD53"/>
    <s v="SD53FKM10090"/>
    <s v="FWS0005JE 1023"/>
    <s v="B700 2 DENIM BLU"/>
    <n v="26"/>
    <s v=""/>
    <x v="5"/>
    <n v="88"/>
    <n v="211"/>
    <n v="4853"/>
    <n v="0"/>
    <n v="24.64"/>
    <n v="566.72"/>
    <n v="0"/>
    <n v="0"/>
    <n v="16.88"/>
    <n v="0"/>
  </r>
  <r>
    <n v="2000047406177"/>
    <n v="1100000093039"/>
    <s v="6204.62.31"/>
    <x v="1"/>
    <x v="3"/>
    <x v="5"/>
    <s v="JEANS"/>
    <s v="98%Cotton 2%Elastane"/>
    <s v="ITALY"/>
    <s v="SD53"/>
    <s v="SD53FKM10090"/>
    <s v="FWS0005JE 1023"/>
    <s v="B700 2 DENIM BLU"/>
    <n v="27"/>
    <s v=""/>
    <x v="1"/>
    <n v="88"/>
    <n v="211"/>
    <n v="5064"/>
    <n v="0"/>
    <n v="24.64"/>
    <n v="591.36"/>
    <n v="0"/>
    <n v="0"/>
    <n v="16.88"/>
    <n v="0"/>
  </r>
  <r>
    <n v="2000047406184"/>
    <n v="1100000093046"/>
    <s v="6204.62.31"/>
    <x v="1"/>
    <x v="3"/>
    <x v="5"/>
    <s v="JEANS"/>
    <s v="98%Cotton 2%Elastane"/>
    <s v="ITALY"/>
    <s v="SD53"/>
    <s v="SD53FKM10090"/>
    <s v="FWS0005JE 1023"/>
    <s v="B700 2 DENIM BLU"/>
    <n v="28"/>
    <s v=""/>
    <x v="80"/>
    <n v="88"/>
    <n v="211"/>
    <n v="4642"/>
    <n v="0"/>
    <n v="24.64"/>
    <n v="542.08000000000004"/>
    <n v="0"/>
    <n v="0"/>
    <n v="16.88"/>
    <n v="0"/>
  </r>
  <r>
    <n v="2000047406191"/>
    <n v="1100000093053"/>
    <s v="6204.62.31"/>
    <x v="1"/>
    <x v="3"/>
    <x v="5"/>
    <s v="JEANS"/>
    <s v="98%Cotton 2%Elastane"/>
    <s v="ITALY"/>
    <s v="SD53"/>
    <s v="SD53FKM10090"/>
    <s v="FWS0005JE 1023"/>
    <s v="B700 2 DENIM BLU"/>
    <n v="29"/>
    <s v=""/>
    <x v="6"/>
    <n v="88"/>
    <n v="211"/>
    <n v="3165"/>
    <n v="0"/>
    <n v="24.64"/>
    <n v="369.6"/>
    <n v="0"/>
    <n v="0"/>
    <n v="16.88"/>
    <n v="0"/>
  </r>
  <r>
    <n v="2000047406207"/>
    <n v="1100000093060"/>
    <s v="6204.62.31"/>
    <x v="1"/>
    <x v="3"/>
    <x v="5"/>
    <s v="JEANS"/>
    <s v="98%Cotton 2%Elastane"/>
    <s v="ITALY"/>
    <s v="SD53"/>
    <s v="SD53FKM10090"/>
    <s v="FWS0005JE 1023"/>
    <s v="B700 2 DENIM BLU"/>
    <n v="30"/>
    <s v=""/>
    <x v="12"/>
    <n v="88"/>
    <n v="211"/>
    <n v="2321"/>
    <n v="0"/>
    <n v="24.64"/>
    <n v="271.04000000000002"/>
    <n v="0"/>
    <n v="0"/>
    <n v="16.88"/>
    <n v="0"/>
  </r>
  <r>
    <n v="2000047406214"/>
    <n v="1100000093077"/>
    <s v="6204.62.31"/>
    <x v="1"/>
    <x v="3"/>
    <x v="5"/>
    <s v="JEANS"/>
    <s v="98%Cotton 2%Elastane"/>
    <s v="ITALY"/>
    <s v="SD53"/>
    <s v="SD53FKM10090"/>
    <s v="FWS0005JE 1023"/>
    <s v="B700 2 DENIM BLU"/>
    <n v="31"/>
    <s v=""/>
    <x v="11"/>
    <n v="88"/>
    <n v="211"/>
    <n v="633"/>
    <n v="0"/>
    <n v="24.64"/>
    <n v="73.92"/>
    <n v="0"/>
    <n v="0"/>
    <n v="16.88"/>
    <n v="0"/>
  </r>
  <r>
    <n v="2000047406221"/>
    <n v="1100000093084"/>
    <s v="6204.62.31"/>
    <x v="1"/>
    <x v="3"/>
    <x v="5"/>
    <s v="JEANS"/>
    <s v="98%Cotton 2%Elastane"/>
    <s v="ITALY"/>
    <s v="SD53"/>
    <s v="SD53FKM10090"/>
    <s v="FWS0005JE 1023"/>
    <s v="B700 2 DENIM BLU"/>
    <n v="32"/>
    <s v=""/>
    <x v="14"/>
    <n v="88"/>
    <n v="211"/>
    <n v="211"/>
    <n v="0"/>
    <n v="24.64"/>
    <n v="24.64"/>
    <n v="0"/>
    <n v="0"/>
    <n v="16.88"/>
    <n v="0"/>
  </r>
  <r>
    <n v="2000047406245"/>
    <n v="1100000093107"/>
    <s v="6204.62.31"/>
    <x v="1"/>
    <x v="3"/>
    <x v="5"/>
    <s v="JEANS"/>
    <s v="98%Cotton 2%Elastane"/>
    <s v="ITALY"/>
    <s v="SD53"/>
    <s v="SD53FKM10090"/>
    <s v="FWS0005JE 1023"/>
    <s v="B700 2 DENIM BLU"/>
    <n v="34"/>
    <s v=""/>
    <x v="14"/>
    <n v="88"/>
    <n v="211"/>
    <n v="211"/>
    <n v="0"/>
    <n v="24.64"/>
    <n v="24.64"/>
    <n v="0"/>
    <n v="0"/>
    <n v="16.88"/>
    <n v="0"/>
  </r>
  <r>
    <n v="2000047406375"/>
    <n v="1100000144021"/>
    <s v="6204.62.31"/>
    <x v="1"/>
    <x v="3"/>
    <x v="5"/>
    <s v="JEANS"/>
    <s v="98%Cotton 2%Elastane"/>
    <s v="ITALY"/>
    <s v="SD53"/>
    <s v="SD53FKM10091"/>
    <s v="FWS0035JE 1029"/>
    <s v="Denim"/>
    <n v="24"/>
    <n v="27"/>
    <x v="14"/>
    <n v="88"/>
    <n v="211"/>
    <n v="211"/>
    <n v="0"/>
    <n v="24.64"/>
    <n v="24.64"/>
    <n v="0"/>
    <n v="0"/>
    <n v="16.88"/>
    <n v="0"/>
  </r>
  <r>
    <n v="2000047406382"/>
    <n v="1100000144038"/>
    <s v="6204.62.31"/>
    <x v="1"/>
    <x v="3"/>
    <x v="5"/>
    <s v="JEANS"/>
    <s v="98%Cotton 2%Elastane"/>
    <s v="ITALY"/>
    <s v="SD53"/>
    <s v="SD53FKM10091"/>
    <s v="FWS0035JE 1029"/>
    <s v="Denim"/>
    <n v="25"/>
    <s v=""/>
    <x v="14"/>
    <n v="88"/>
    <n v="211"/>
    <n v="211"/>
    <n v="0"/>
    <n v="24.64"/>
    <n v="24.64"/>
    <n v="0"/>
    <n v="0"/>
    <n v="16.88"/>
    <n v="0"/>
  </r>
  <r>
    <n v="2000047406399"/>
    <n v="1100000144045"/>
    <s v="6204.62.31"/>
    <x v="1"/>
    <x v="3"/>
    <x v="5"/>
    <s v="JEANS"/>
    <s v="98%Cotton 2%Elastane"/>
    <s v="ITALY"/>
    <s v="SD53"/>
    <s v="SD53FKM10091"/>
    <s v="FWS0035JE 1029"/>
    <s v="Denim"/>
    <n v="26"/>
    <s v=""/>
    <x v="17"/>
    <n v="88"/>
    <n v="211"/>
    <n v="844"/>
    <n v="0"/>
    <n v="24.64"/>
    <n v="98.56"/>
    <n v="0"/>
    <n v="0"/>
    <n v="16.88"/>
    <n v="0"/>
  </r>
  <r>
    <n v="2000047406405"/>
    <n v="1100000144052"/>
    <s v="6204.62.31"/>
    <x v="1"/>
    <x v="3"/>
    <x v="5"/>
    <s v="JEANS"/>
    <s v="98%Cotton 2%Elastane"/>
    <s v="ITALY"/>
    <s v="SD53"/>
    <s v="SD53FKM10091"/>
    <s v="FWS0035JE 1029"/>
    <s v="Denim"/>
    <n v="27"/>
    <s v=""/>
    <x v="4"/>
    <n v="88"/>
    <n v="211"/>
    <n v="1266"/>
    <n v="0"/>
    <n v="24.64"/>
    <n v="147.84"/>
    <n v="0"/>
    <n v="0"/>
    <n v="16.88"/>
    <n v="0"/>
  </r>
  <r>
    <n v="2000047406412"/>
    <n v="1100000144069"/>
    <s v="6204.62.31"/>
    <x v="1"/>
    <x v="3"/>
    <x v="5"/>
    <s v="JEANS"/>
    <s v="98%Cotton 2%Elastane"/>
    <s v="ITALY"/>
    <s v="SD53"/>
    <s v="SD53FKM10091"/>
    <s v="FWS0035JE 1029"/>
    <s v="Denim"/>
    <n v="28"/>
    <s v=""/>
    <x v="4"/>
    <n v="88"/>
    <n v="211"/>
    <n v="1266"/>
    <n v="0"/>
    <n v="24.64"/>
    <n v="147.84"/>
    <n v="0"/>
    <n v="0"/>
    <n v="16.88"/>
    <n v="0"/>
  </r>
  <r>
    <n v="2000047406429"/>
    <n v="1100000144076"/>
    <s v="6204.62.31"/>
    <x v="1"/>
    <x v="3"/>
    <x v="5"/>
    <s v="JEANS"/>
    <s v="98%Cotton 2%Elastane"/>
    <s v="ITALY"/>
    <s v="SD53"/>
    <s v="SD53FKM10091"/>
    <s v="FWS0035JE 1029"/>
    <s v="Denim"/>
    <n v="29"/>
    <s v=""/>
    <x v="4"/>
    <n v="88"/>
    <n v="211"/>
    <n v="1266"/>
    <n v="0"/>
    <n v="24.64"/>
    <n v="147.84"/>
    <n v="0"/>
    <n v="0"/>
    <n v="16.88"/>
    <n v="0"/>
  </r>
  <r>
    <n v="2000047406436"/>
    <n v="1100000144083"/>
    <s v="6204.62.31"/>
    <x v="1"/>
    <x v="3"/>
    <x v="5"/>
    <s v="JEANS"/>
    <s v="98%Cotton 2%Elastane"/>
    <s v="ITALY"/>
    <s v="SD53"/>
    <s v="SD53FKM10091"/>
    <s v="FWS0035JE 1029"/>
    <s v="Denim"/>
    <n v="30"/>
    <s v=""/>
    <x v="7"/>
    <n v="88"/>
    <n v="211"/>
    <n v="422"/>
    <n v="0"/>
    <n v="24.64"/>
    <n v="49.28"/>
    <n v="0"/>
    <n v="0"/>
    <n v="16.88"/>
    <n v="0"/>
  </r>
  <r>
    <n v="2000047406443"/>
    <n v="1100000144090"/>
    <s v="6204.62.31"/>
    <x v="1"/>
    <x v="3"/>
    <x v="5"/>
    <s v="JEANS"/>
    <s v="98%Cotton 2%Elastane"/>
    <s v="ITALY"/>
    <s v="SD53"/>
    <s v="SD53FKM10091"/>
    <s v="FWS0035JE 1029"/>
    <s v="Denim"/>
    <n v="31"/>
    <s v=""/>
    <x v="14"/>
    <n v="88"/>
    <n v="211"/>
    <n v="211"/>
    <n v="0"/>
    <n v="24.64"/>
    <n v="24.64"/>
    <n v="0"/>
    <n v="0"/>
    <n v="16.88"/>
    <n v="0"/>
  </r>
  <r>
    <n v="2000047413700"/>
    <n v="3000007030038"/>
    <s v="6204.61.10"/>
    <x v="1"/>
    <x v="3"/>
    <x v="5"/>
    <s v="JEANS TAMRA"/>
    <s v="*"/>
    <s v="TURKEY"/>
    <s v="SD53"/>
    <s v="SD53FKM10092"/>
    <s v="FWCF8022JE"/>
    <s v="N05/DENIM BLACK"/>
    <n v="26"/>
    <n v="4"/>
    <x v="14"/>
    <n v="96"/>
    <n v="230"/>
    <n v="230"/>
    <n v="0"/>
    <n v="26.880000000000003"/>
    <n v="26.880000000000003"/>
    <n v="0"/>
    <n v="0"/>
    <n v="18.400000000000002"/>
    <n v="0"/>
  </r>
  <r>
    <n v="2000047413717"/>
    <n v="3000007030045"/>
    <s v="6204.61.10"/>
    <x v="1"/>
    <x v="3"/>
    <x v="5"/>
    <s v="JEANS TAMRA"/>
    <s v="*"/>
    <s v="TURKEY"/>
    <s v="SD53"/>
    <s v="SD53FKM10092"/>
    <s v="FWCF8022JE"/>
    <s v="N05/DENIM BLACK"/>
    <n v="27"/>
    <s v=""/>
    <x v="7"/>
    <n v="96"/>
    <n v="230"/>
    <n v="460"/>
    <n v="0"/>
    <n v="26.880000000000003"/>
    <n v="53.760000000000005"/>
    <n v="0"/>
    <n v="0"/>
    <n v="18.400000000000002"/>
    <n v="0"/>
  </r>
  <r>
    <n v="2000047413724"/>
    <n v="3000007030052"/>
    <s v="6204.61.10"/>
    <x v="1"/>
    <x v="3"/>
    <x v="5"/>
    <s v="JEANS TAMRA"/>
    <s v="*"/>
    <s v="TURKEY"/>
    <s v="SD53"/>
    <s v="SD53FKM10092"/>
    <s v="FWCF8022JE"/>
    <s v="N05/DENIM BLACK"/>
    <n v="28"/>
    <s v=""/>
    <x v="14"/>
    <n v="96"/>
    <n v="230"/>
    <n v="230"/>
    <n v="0"/>
    <n v="26.880000000000003"/>
    <n v="26.880000000000003"/>
    <n v="0"/>
    <n v="0"/>
    <n v="18.400000000000002"/>
    <n v="0"/>
  </r>
  <r>
    <n v="2000047414394"/>
    <n v="3000007153034"/>
    <s v="6204.61.10"/>
    <x v="1"/>
    <x v="3"/>
    <x v="5"/>
    <s v="JEANS KRISTINE"/>
    <s v="97%Cotton 3%Elastane"/>
    <s v="ITALY"/>
    <s v="SD53"/>
    <s v="SD53FKM10095"/>
    <s v="FWCF8171JE"/>
    <s v="N05/DENIM BLACK"/>
    <n v="26"/>
    <n v="3"/>
    <x v="14"/>
    <n v="92"/>
    <n v="221"/>
    <n v="221"/>
    <n v="0"/>
    <n v="25.76"/>
    <n v="25.76"/>
    <n v="0"/>
    <n v="0"/>
    <n v="17.68"/>
    <n v="0"/>
  </r>
  <r>
    <n v="2000047414417"/>
    <n v="3000007153058"/>
    <s v="6204.61.10"/>
    <x v="1"/>
    <x v="3"/>
    <x v="5"/>
    <s v="JEANS KRISTINE"/>
    <s v="97%Cotton 3%Elastane"/>
    <s v="ITALY"/>
    <s v="SD53"/>
    <s v="SD53FKM10095"/>
    <s v="FWCF8171JE"/>
    <s v="N05/DENIM BLACK"/>
    <n v="28"/>
    <s v=""/>
    <x v="7"/>
    <n v="92"/>
    <n v="221"/>
    <n v="442"/>
    <n v="0"/>
    <n v="25.76"/>
    <n v="51.52"/>
    <n v="0"/>
    <n v="0"/>
    <n v="17.68"/>
    <n v="0"/>
  </r>
  <r>
    <n v="2000047415711"/>
    <n v="3000007150040"/>
    <s v="6204.61.10"/>
    <x v="1"/>
    <x v="3"/>
    <x v="5"/>
    <s v="JEANS BELLE"/>
    <s v="97%Cotton 3%Elastane"/>
    <s v="ITALY"/>
    <s v="SD53"/>
    <s v="SD53FKM10100"/>
    <s v="FWCF8168JE"/>
    <s v="B02/DENIM"/>
    <n v="27"/>
    <n v="2"/>
    <x v="14"/>
    <n v="89"/>
    <n v="214"/>
    <n v="214"/>
    <n v="0"/>
    <n v="24.92"/>
    <n v="24.92"/>
    <n v="0"/>
    <n v="0"/>
    <n v="17.12"/>
    <n v="0"/>
  </r>
  <r>
    <n v="2000047415728"/>
    <n v="3000007150057"/>
    <s v="6204.61.10"/>
    <x v="1"/>
    <x v="3"/>
    <x v="5"/>
    <s v="JEANS BELLE"/>
    <s v="97%Cotton 3%Elastane"/>
    <s v="ITALY"/>
    <s v="SD53"/>
    <s v="SD53FKM10100"/>
    <s v="FWCF8168JE"/>
    <s v="B02/DENIM"/>
    <n v="28"/>
    <s v=""/>
    <x v="14"/>
    <n v="89"/>
    <n v="214"/>
    <n v="214"/>
    <n v="0"/>
    <n v="24.92"/>
    <n v="24.92"/>
    <n v="0"/>
    <n v="0"/>
    <n v="17.12"/>
    <n v="0"/>
  </r>
  <r>
    <n v="2000047635287"/>
    <n v="3000007152051"/>
    <s v="6203.42.31"/>
    <x v="1"/>
    <x v="3"/>
    <x v="5"/>
    <s v="JEANS JACKI"/>
    <s v="98%Cotton 2%Elastane"/>
    <s v="ITALY"/>
    <s v="SD53"/>
    <s v="SD53FKM10106"/>
    <s v="FWCF8170JE"/>
    <s v="B02/DENIM"/>
    <n v="28"/>
    <n v="2"/>
    <x v="14"/>
    <n v="92"/>
    <n v="221"/>
    <n v="221"/>
    <n v="0"/>
    <n v="25.76"/>
    <n v="25.76"/>
    <n v="0"/>
    <n v="0"/>
    <n v="17.68"/>
    <n v="0"/>
  </r>
  <r>
    <n v="2000047635294"/>
    <n v="3000007152068"/>
    <s v="6203.42.31"/>
    <x v="1"/>
    <x v="3"/>
    <x v="5"/>
    <s v="JEANS JACKI"/>
    <s v="98%Cotton 2%Elastane"/>
    <s v="ITALY"/>
    <s v="SD53"/>
    <s v="SD53FKM10106"/>
    <s v="FWCF8170JE"/>
    <s v="B02/DENIM"/>
    <n v="29"/>
    <s v=""/>
    <x v="14"/>
    <n v="92"/>
    <n v="221"/>
    <n v="221"/>
    <n v="0"/>
    <n v="25.76"/>
    <n v="25.76"/>
    <n v="0"/>
    <n v="0"/>
    <n v="17.68"/>
    <n v="0"/>
  </r>
  <r>
    <n v="3000008851014"/>
    <s v="*"/>
    <s v="4203.30.00"/>
    <x v="1"/>
    <x v="3"/>
    <x v="19"/>
    <s v="FRONT PACK"/>
    <s v="100%PEL"/>
    <s v="ITALY"/>
    <s v="SD66"/>
    <s v="SD66FKM00002"/>
    <s v="AWFF9002FP"/>
    <s v="R08/ROSSO MALBORO"/>
    <s v="UNI"/>
    <n v="7"/>
    <x v="15"/>
    <n v="121"/>
    <n v="290"/>
    <n v="2030"/>
    <n v="2030"/>
    <n v="33.880000000000003"/>
    <n v="237.16000000000003"/>
    <n v="237.16000000000003"/>
    <n v="7"/>
    <n v="23.2"/>
    <n v="162.4"/>
  </r>
  <r>
    <n v="1100000026068"/>
    <s v="*"/>
    <s v="4203.30.00"/>
    <x v="1"/>
    <x v="3"/>
    <x v="19"/>
    <s v="FRONT PACK"/>
    <s v="100%PEL"/>
    <s v="ITALY"/>
    <s v="SD66"/>
    <s v="SD66FKM00002"/>
    <s v="AWFF9002FP"/>
    <s v="P19/ROSE VIOLET"/>
    <s v="UNI"/>
    <n v="6"/>
    <x v="4"/>
    <n v="121"/>
    <n v="290"/>
    <n v="1740"/>
    <n v="1740"/>
    <n v="33.880000000000003"/>
    <n v="203.28000000000003"/>
    <n v="203.28000000000003"/>
    <n v="6"/>
    <n v="23.2"/>
    <n v="139.19999999999999"/>
  </r>
  <r>
    <n v="1100000026075"/>
    <s v="*"/>
    <s v="4203.30.00"/>
    <x v="1"/>
    <x v="3"/>
    <x v="19"/>
    <s v="FRONT PACK"/>
    <s v="100%PEL"/>
    <s v="ITALY"/>
    <s v="SD66"/>
    <s v="SD66FKM00003"/>
    <s v="AWFF9003FP"/>
    <s v="G17/SLATE"/>
    <s v="UNI"/>
    <n v="12"/>
    <x v="24"/>
    <n v="121"/>
    <n v="290"/>
    <n v="3480"/>
    <n v="3480"/>
    <n v="33.880000000000003"/>
    <n v="406.56000000000006"/>
    <n v="406.56000000000006"/>
    <n v="12"/>
    <n v="23.2"/>
    <n v="278.39999999999998"/>
  </r>
  <r>
    <n v="3000008852011"/>
    <s v="*"/>
    <s v="4203.30.00"/>
    <x v="1"/>
    <x v="3"/>
    <x v="19"/>
    <s v="FRONT PACK"/>
    <s v="100%PEL"/>
    <s v="ITALY"/>
    <s v="SD66"/>
    <s v="SD66FKM00003"/>
    <s v="AWFF9003FP"/>
    <s v="B16/BLU SODALITE"/>
    <s v="UNI"/>
    <n v="7"/>
    <x v="15"/>
    <n v="121"/>
    <n v="290"/>
    <n v="2030"/>
    <n v="2030"/>
    <n v="33.880000000000003"/>
    <n v="237.16000000000003"/>
    <n v="237.16000000000003"/>
    <n v="7"/>
    <n v="23.2"/>
    <n v="162.4"/>
  </r>
  <r>
    <n v="1100000026082"/>
    <s v="*"/>
    <s v="4203.30.00"/>
    <x v="1"/>
    <x v="3"/>
    <x v="19"/>
    <s v="CROSSBODY"/>
    <s v="69%WO 24%NY 5%AF 2%PL"/>
    <s v="ITALY"/>
    <s v="SD66"/>
    <s v="SD66FKM00004"/>
    <s v="AWFF9004MB"/>
    <s v="N01/BLACK"/>
    <s v="UNI"/>
    <n v="8"/>
    <x v="16"/>
    <n v="141"/>
    <n v="338"/>
    <n v="2704"/>
    <n v="2704"/>
    <n v="39.480000000000004"/>
    <n v="315.84000000000003"/>
    <n v="315.84000000000003"/>
    <n v="8"/>
    <n v="27.04"/>
    <n v="216.32"/>
  </r>
  <r>
    <n v="3000008855012"/>
    <s v="*"/>
    <s v="4203.30.00"/>
    <x v="1"/>
    <x v="3"/>
    <x v="19"/>
    <s v="CROSSBODY"/>
    <s v="69%WO 24%NY 5%AF 2%PL"/>
    <s v="ITALY"/>
    <s v="SD66"/>
    <s v="SD66FKM00005"/>
    <s v="AWFF9006MB"/>
    <s v="N01/BLACK"/>
    <s v="UNI"/>
    <n v="19"/>
    <x v="25"/>
    <n v="141"/>
    <n v="338"/>
    <n v="6422"/>
    <n v="6422"/>
    <n v="39.480000000000004"/>
    <n v="750.12000000000012"/>
    <n v="750.12000000000012"/>
    <n v="19"/>
    <n v="27.04"/>
    <n v="513.76"/>
  </r>
  <r>
    <n v="1100000026099"/>
    <s v="*"/>
    <s v="4203.30.00"/>
    <x v="1"/>
    <x v="3"/>
    <x v="19"/>
    <s v="CROSSBODY"/>
    <s v="69%WO 24%NY 5%AF 2%PL"/>
    <s v="ITALY"/>
    <s v="SD66"/>
    <s v="SD66FKM00005"/>
    <s v="AWFF9006MB"/>
    <s v="R08/ROSSO MALBORO"/>
    <s v="UNI"/>
    <n v="2"/>
    <x v="7"/>
    <n v="141"/>
    <n v="338"/>
    <n v="676"/>
    <n v="676"/>
    <n v="39.480000000000004"/>
    <n v="78.960000000000008"/>
    <n v="78.960000000000008"/>
    <n v="2"/>
    <n v="27.04"/>
    <n v="54.08"/>
  </r>
  <r>
    <n v="1100000394303"/>
    <s v="*"/>
    <s v="4202.21.00"/>
    <x v="1"/>
    <x v="3"/>
    <x v="19"/>
    <s v="SHOPPER CON FRANGE IN PELLE DI VITELLO"/>
    <s v="100%PEL"/>
    <s v="ITALY"/>
    <s v="SD66"/>
    <s v="SD66FKM10001"/>
    <s v="FWS0A34SH 6021"/>
    <s v="P541/RAPTURE ROSE"/>
    <s v="UNI"/>
    <n v="25"/>
    <x v="46"/>
    <n v="165"/>
    <n v="396"/>
    <n v="9900"/>
    <n v="9900"/>
    <n v="46.2"/>
    <n v="1155"/>
    <n v="1155"/>
    <n v="25"/>
    <n v="31.68"/>
    <n v="792"/>
  </r>
  <r>
    <n v="1100000394297"/>
    <s v="*"/>
    <s v="4202.21.00"/>
    <x v="1"/>
    <x v="3"/>
    <x v="19"/>
    <s v="SHOPPER CON FRANGE IN PELLE DI VITELLO"/>
    <s v="100%PEL"/>
    <s v="ITALY"/>
    <s v="SD66"/>
    <s v="SD66FKM10001"/>
    <s v="FWS0A34SH 6021"/>
    <s v="N900/BLACK"/>
    <s v="UNI"/>
    <n v="10"/>
    <x v="10"/>
    <n v="165"/>
    <n v="396"/>
    <n v="3960"/>
    <n v="3960"/>
    <n v="46.2"/>
    <n v="462"/>
    <n v="462"/>
    <n v="10"/>
    <n v="31.68"/>
    <n v="316.8"/>
  </r>
  <r>
    <n v="1100000216049"/>
    <s v="*"/>
    <s v="4202.21.00"/>
    <x v="1"/>
    <x v="3"/>
    <x v="19"/>
    <s v="SHOPPER SENZA FRANGE IN PELLE DI VITELLO"/>
    <s v="100%PEL"/>
    <s v="*"/>
    <s v="SD66"/>
    <s v="SD66FKM10002"/>
    <s v="FWS0A35SH 6005"/>
    <s v="P541/RAPTURE ROSE"/>
    <s v="UNI"/>
    <n v="27"/>
    <x v="34"/>
    <n v="131"/>
    <n v="314"/>
    <n v="8478"/>
    <n v="8478"/>
    <n v="36.680000000000007"/>
    <n v="990.36000000000013"/>
    <n v="990.36000000000013"/>
    <n v="27"/>
    <n v="25.12"/>
    <n v="678.24"/>
  </r>
  <r>
    <n v="1100000216032"/>
    <s v="*"/>
    <s v="4202.21.00"/>
    <x v="1"/>
    <x v="3"/>
    <x v="19"/>
    <s v="SHOPPER SENZA FRANGE IN PELLE DI VITELLO"/>
    <s v="100%PEL"/>
    <s v="*"/>
    <s v="SD66"/>
    <s v="SD66FKM10002"/>
    <s v="FWS0A35SH 6005"/>
    <s v="N900/BLACK"/>
    <s v="UNI"/>
    <n v="14"/>
    <x v="9"/>
    <n v="131"/>
    <n v="314"/>
    <n v="4396"/>
    <n v="4396"/>
    <n v="36.680000000000007"/>
    <n v="513.5200000000001"/>
    <n v="513.5200000000001"/>
    <n v="14"/>
    <n v="25.12"/>
    <n v="351.68"/>
  </r>
  <r>
    <n v="1100000216100"/>
    <s v="*"/>
    <s v="4202.21.00"/>
    <x v="1"/>
    <x v="3"/>
    <x v="19"/>
    <s v="SHOPPING BAG NEW LOGO"/>
    <s v="100%PEL"/>
    <s v="ITALY"/>
    <s v="SD66"/>
    <s v="SD66FKM10004"/>
    <s v="FWS0A40SH 6011"/>
    <s v="W001/BRILLIANT WHITE"/>
    <s v="UNI"/>
    <n v="39"/>
    <x v="35"/>
    <n v="138"/>
    <n v="331"/>
    <n v="12909"/>
    <n v="12909"/>
    <n v="38.64"/>
    <n v="1506.96"/>
    <n v="1506.96"/>
    <n v="39"/>
    <n v="26.48"/>
    <n v="1032.72"/>
  </r>
  <r>
    <n v="1100000216094"/>
    <s v="*"/>
    <s v="4202.21.00"/>
    <x v="1"/>
    <x v="3"/>
    <x v="19"/>
    <s v="SHOPPING BAG NEW LOGO"/>
    <s v="100%PEL"/>
    <s v="ITALY"/>
    <s v="SD66"/>
    <s v="SD66FKM10004"/>
    <s v="FWS0A40SH 6011"/>
    <s v="N900/BLACK"/>
    <s v="UNI"/>
    <n v="34"/>
    <x v="88"/>
    <n v="138"/>
    <n v="331"/>
    <n v="11254"/>
    <n v="11254"/>
    <n v="38.64"/>
    <n v="1313.76"/>
    <n v="1313.76"/>
    <n v="34"/>
    <n v="26.48"/>
    <n v="900.32"/>
  </r>
  <r>
    <n v="1100000216124"/>
    <s v="*"/>
    <s v="4202.21.00"/>
    <x v="1"/>
    <x v="3"/>
    <x v="19"/>
    <s v="CLUTCH BAG NEW LOGO"/>
    <s v="100%PEL"/>
    <s v="ITALY"/>
    <s v="SD66"/>
    <s v="SD66FKM10005"/>
    <s v="FWS0A41CL 6005"/>
    <s v="P541/RAPTURE ROSE"/>
    <s v="UNI"/>
    <n v="33"/>
    <x v="28"/>
    <n v="131"/>
    <n v="314"/>
    <n v="10362"/>
    <n v="10362"/>
    <n v="36.680000000000007"/>
    <n v="1210.4400000000003"/>
    <n v="1210.4400000000003"/>
    <n v="33"/>
    <n v="25.12"/>
    <n v="828.96"/>
  </r>
  <r>
    <n v="1100000216117"/>
    <s v="*"/>
    <s v="4202.21.00"/>
    <x v="1"/>
    <x v="3"/>
    <x v="19"/>
    <s v="CLUTCH BAG NEW LOGO"/>
    <s v="100%PEL"/>
    <s v="ITALY"/>
    <s v="SD66"/>
    <s v="SD66FKM10005"/>
    <s v="FWS0A41CL 6005"/>
    <s v="N900/BLACK"/>
    <s v="UNI"/>
    <n v="13"/>
    <x v="8"/>
    <n v="131"/>
    <n v="314"/>
    <n v="4082"/>
    <n v="4082"/>
    <n v="36.680000000000007"/>
    <n v="476.84000000000009"/>
    <n v="476.84000000000009"/>
    <n v="13"/>
    <n v="25.12"/>
    <n v="326.56"/>
  </r>
  <r>
    <n v="3000008211030"/>
    <s v="*"/>
    <s v="6103.42.00"/>
    <x v="1"/>
    <x v="3"/>
    <x v="20"/>
    <s v="SHORT CLEMENCE"/>
    <s v="97%CO 3%EA"/>
    <s v="ITALY"/>
    <s v="SD78"/>
    <s v="SD78FKM10013"/>
    <s v="FWCS9148SH"/>
    <s v="P17/ROSA LEGGERO"/>
    <n v="26"/>
    <n v="2"/>
    <x v="7"/>
    <n v="84"/>
    <n v="202"/>
    <n v="404"/>
    <n v="404"/>
    <n v="23.520000000000003"/>
    <n v="47.040000000000006"/>
    <n v="47.040000000000006"/>
    <n v="2"/>
    <n v="16.16"/>
    <n v="32.32"/>
  </r>
  <r>
    <n v="1100000028482"/>
    <s v="*"/>
    <s v="6204.69.18"/>
    <x v="1"/>
    <x v="3"/>
    <x v="20"/>
    <s v="SHORTS 'BOXER'"/>
    <s v="71%AC 29%VI"/>
    <s v="ITALY"/>
    <s v="SD78"/>
    <s v="SD78FKM10014"/>
    <s v="FWS0152BE 8"/>
    <s v="V417/SULPHUR SPRING"/>
    <n v="40"/>
    <n v="8"/>
    <x v="0"/>
    <n v="92"/>
    <n v="221"/>
    <n v="1105"/>
    <n v="1105"/>
    <n v="25.76"/>
    <n v="128.80000000000001"/>
    <n v="128.80000000000001"/>
    <n v="5"/>
    <n v="17.68"/>
    <n v="88.4"/>
  </r>
  <r>
    <n v="1100000102656"/>
    <s v="*"/>
    <s v="6204.69.18"/>
    <x v="1"/>
    <x v="3"/>
    <x v="20"/>
    <s v="SHORTS 'BOXER'"/>
    <s v="71%AC 29%VI"/>
    <s v="ITALY"/>
    <s v="SD78"/>
    <s v="SD78FKM10014"/>
    <s v="FWS0152BE 8"/>
    <s v="V417/SULPHUR SPRING"/>
    <n v="42"/>
    <s v=""/>
    <x v="7"/>
    <n v="92"/>
    <n v="221"/>
    <n v="442"/>
    <n v="442"/>
    <n v="25.76"/>
    <n v="51.52"/>
    <n v="51.52"/>
    <n v="2"/>
    <n v="17.68"/>
    <n v="35.36"/>
  </r>
  <r>
    <n v="1100000102663"/>
    <s v="*"/>
    <s v="6204.69.18"/>
    <x v="1"/>
    <x v="3"/>
    <x v="20"/>
    <s v="SHORTS 'BOXER'"/>
    <s v="71%AC 29%VI"/>
    <s v="ITALY"/>
    <s v="SD78"/>
    <s v="SD78FKM10014"/>
    <s v="FWS0152BE 8"/>
    <s v="V417/SULPHUR SPRING"/>
    <n v="44"/>
    <s v=""/>
    <x v="14"/>
    <n v="92"/>
    <n v="221"/>
    <n v="221"/>
    <n v="221"/>
    <n v="25.76"/>
    <n v="25.76"/>
    <n v="25.76"/>
    <n v="1"/>
    <n v="17.68"/>
    <n v="17.68"/>
  </r>
  <r>
    <n v="1100000132608"/>
    <s v="*"/>
    <s v="6204.62.39"/>
    <x v="1"/>
    <x v="3"/>
    <x v="20"/>
    <s v="SHORTS"/>
    <s v="98%CO 2%EA"/>
    <s v="ITALY"/>
    <s v="SD78"/>
    <s v="SD78FKM10016"/>
    <s v="FWS0172BE 4021"/>
    <s v="N900/BLACK"/>
    <n v="40"/>
    <n v="11"/>
    <x v="0"/>
    <n v="66"/>
    <n v="158"/>
    <n v="790"/>
    <n v="790"/>
    <n v="18.48"/>
    <n v="92.4"/>
    <n v="92.4"/>
    <n v="5"/>
    <n v="12.64"/>
    <n v="63.2"/>
  </r>
  <r>
    <n v="1100000132615"/>
    <s v="*"/>
    <s v="6204.62.39"/>
    <x v="1"/>
    <x v="3"/>
    <x v="20"/>
    <s v="SHORTS"/>
    <s v="98%CO 2%EA"/>
    <s v="ITALY"/>
    <s v="SD78"/>
    <s v="SD78FKM10016"/>
    <s v="FWS0172BE 4021"/>
    <s v="N900/BLACK"/>
    <n v="42"/>
    <s v=""/>
    <x v="11"/>
    <n v="66"/>
    <n v="158"/>
    <n v="474"/>
    <n v="474"/>
    <n v="18.48"/>
    <n v="55.44"/>
    <n v="55.44"/>
    <n v="3"/>
    <n v="12.64"/>
    <n v="37.92"/>
  </r>
  <r>
    <n v="1100000132622"/>
    <s v="*"/>
    <s v="6204.62.39"/>
    <x v="1"/>
    <x v="3"/>
    <x v="20"/>
    <s v="SHORTS"/>
    <s v="98%CO 2%EA"/>
    <s v="ITALY"/>
    <s v="SD78"/>
    <s v="SD78FKM10016"/>
    <s v="FWS0172BE 4021"/>
    <s v="N900/BLACK"/>
    <n v="44"/>
    <s v=""/>
    <x v="11"/>
    <n v="66"/>
    <n v="158"/>
    <n v="474"/>
    <n v="474"/>
    <n v="18.48"/>
    <n v="55.44"/>
    <n v="55.44"/>
    <n v="3"/>
    <n v="12.64"/>
    <n v="37.92"/>
  </r>
  <r>
    <n v="1100000103523"/>
    <s v="*"/>
    <s v="6204.62.39"/>
    <x v="1"/>
    <x v="3"/>
    <x v="20"/>
    <s v="SHORTS"/>
    <s v="98%CO 2%EA"/>
    <s v="ITALY"/>
    <s v="SD78"/>
    <s v="SD78FKM10016"/>
    <s v="FWS0172BE 4021"/>
    <s v="W001/BRILLIANT WHITE"/>
    <n v="42"/>
    <n v="1"/>
    <x v="14"/>
    <n v="66"/>
    <n v="158"/>
    <n v="158"/>
    <n v="158"/>
    <n v="18.48"/>
    <n v="18.48"/>
    <n v="18.48"/>
    <n v="1"/>
    <n v="12.64"/>
    <n v="12.64"/>
  </r>
  <r>
    <n v="1100000144151"/>
    <s v="*"/>
    <s v="6204.62.39"/>
    <x v="1"/>
    <x v="3"/>
    <x v="20"/>
    <s v="BERMUDA CON TASCONI A MARSUPIO"/>
    <s v="100%CO"/>
    <s v="ITALY"/>
    <s v="SD78"/>
    <s v="SD78FKM10017"/>
    <s v="FWS0180BE 4036"/>
    <s v="M216/ERMINE"/>
    <n v="38"/>
    <n v="21"/>
    <x v="7"/>
    <n v="99"/>
    <n v="238"/>
    <n v="476"/>
    <n v="476"/>
    <n v="27.720000000000002"/>
    <n v="55.440000000000005"/>
    <n v="55.440000000000005"/>
    <n v="2"/>
    <n v="19.04"/>
    <n v="38.08"/>
  </r>
  <r>
    <n v="1100000144168"/>
    <s v="*"/>
    <s v="6204.62.39"/>
    <x v="1"/>
    <x v="3"/>
    <x v="20"/>
    <s v="BERMUDA CON TASCONI A MARSUPIO"/>
    <s v="100%CO"/>
    <s v="ITALY"/>
    <s v="SD78"/>
    <s v="SD78FKM10017"/>
    <s v="FWS0180BE 4036"/>
    <s v="M216/ERMINE"/>
    <n v="40"/>
    <s v=""/>
    <x v="13"/>
    <n v="99"/>
    <n v="238"/>
    <n v="2142"/>
    <n v="2142"/>
    <n v="27.720000000000002"/>
    <n v="249.48000000000002"/>
    <n v="249.48000000000002"/>
    <n v="9"/>
    <n v="19.04"/>
    <n v="171.35999999999999"/>
  </r>
  <r>
    <n v="1100000144175"/>
    <s v="*"/>
    <s v="6204.62.39"/>
    <x v="1"/>
    <x v="3"/>
    <x v="20"/>
    <s v="BERMUDA CON TASCONI A MARSUPIO"/>
    <s v="100%CO"/>
    <s v="ITALY"/>
    <s v="SD78"/>
    <s v="SD78FKM10017"/>
    <s v="FWS0180BE 4036"/>
    <s v="M216/ERMINE"/>
    <n v="42"/>
    <s v=""/>
    <x v="7"/>
    <n v="99"/>
    <n v="238"/>
    <n v="476"/>
    <n v="476"/>
    <n v="27.720000000000002"/>
    <n v="55.440000000000005"/>
    <n v="55.440000000000005"/>
    <n v="2"/>
    <n v="19.04"/>
    <n v="38.08"/>
  </r>
  <r>
    <n v="1100000144182"/>
    <s v="*"/>
    <s v="6204.62.39"/>
    <x v="1"/>
    <x v="3"/>
    <x v="20"/>
    <s v="BERMUDA CON TASCONI A MARSUPIO"/>
    <s v="100%CO"/>
    <s v="ITALY"/>
    <s v="SD78"/>
    <s v="SD78FKM10017"/>
    <s v="FWS0180BE 4036"/>
    <s v="M216/ERMINE"/>
    <n v="44"/>
    <s v=""/>
    <x v="16"/>
    <n v="99"/>
    <n v="238"/>
    <n v="1904"/>
    <n v="1904"/>
    <n v="27.720000000000002"/>
    <n v="221.76000000000002"/>
    <n v="221.76000000000002"/>
    <n v="8"/>
    <n v="19.04"/>
    <n v="152.32"/>
  </r>
  <r>
    <n v="2000047410914"/>
    <n v="1100000144229"/>
    <s v="6204.62.39"/>
    <x v="1"/>
    <x v="3"/>
    <x v="20"/>
    <s v="BERMUDA CON TASCONI A MARSUPIO"/>
    <s v="100%CO"/>
    <s v="ITALY"/>
    <s v="SD78"/>
    <s v="SD78FKM10017"/>
    <s v="FWS0180BE 4036"/>
    <s v="W002/OFF WHITE"/>
    <n v="38"/>
    <n v="5"/>
    <x v="14"/>
    <n v="99"/>
    <n v="238"/>
    <n v="238"/>
    <n v="238"/>
    <n v="27.720000000000002"/>
    <n v="27.720000000000002"/>
    <n v="27.720000000000002"/>
    <n v="1"/>
    <n v="19.04"/>
    <n v="19.04"/>
  </r>
  <r>
    <n v="2000047410921"/>
    <n v="1100000144236"/>
    <s v="6204.62.39"/>
    <x v="1"/>
    <x v="3"/>
    <x v="20"/>
    <s v="BERMUDA CON TASCONI A MARSUPIO"/>
    <s v="100%CO"/>
    <s v="ITALY"/>
    <s v="SD78"/>
    <s v="SD78FKM10017"/>
    <s v="FWS0180BE 4036"/>
    <s v="W002/OFF WHITE"/>
    <n v="40"/>
    <s v=""/>
    <x v="7"/>
    <n v="99"/>
    <n v="238"/>
    <n v="476"/>
    <n v="476"/>
    <n v="27.720000000000002"/>
    <n v="55.440000000000005"/>
    <n v="55.440000000000005"/>
    <n v="2"/>
    <n v="19.04"/>
    <n v="38.08"/>
  </r>
  <r>
    <n v="2000047410938"/>
    <n v="1100000144243"/>
    <s v="6204.62.39"/>
    <x v="1"/>
    <x v="3"/>
    <x v="20"/>
    <s v="BERMUDA CON TASCONI A MARSUPIO"/>
    <s v="100%CO"/>
    <s v="ITALY"/>
    <s v="SD78"/>
    <s v="SD78FKM10017"/>
    <s v="FWS0180BE 4036"/>
    <s v="W002/OFF WHITE"/>
    <n v="42"/>
    <s v=""/>
    <x v="14"/>
    <n v="99"/>
    <n v="238"/>
    <n v="238"/>
    <n v="238"/>
    <n v="27.720000000000002"/>
    <n v="27.720000000000002"/>
    <n v="27.720000000000002"/>
    <n v="1"/>
    <n v="19.04"/>
    <n v="19.04"/>
  </r>
  <r>
    <n v="2000047410945"/>
    <n v="1100000144250"/>
    <s v="6204.62.39"/>
    <x v="1"/>
    <x v="3"/>
    <x v="20"/>
    <s v="BERMUDA CON TASCONI A MARSUPIO"/>
    <s v="100%CO"/>
    <s v="ITALY"/>
    <s v="SD78"/>
    <s v="SD78FKM10017"/>
    <s v="FWS0180BE 4036"/>
    <s v="W002/OFF WHITE"/>
    <n v="44"/>
    <s v=""/>
    <x v="14"/>
    <n v="99"/>
    <n v="238"/>
    <n v="238"/>
    <n v="238"/>
    <n v="27.720000000000002"/>
    <n v="27.720000000000002"/>
    <n v="27.720000000000002"/>
    <n v="1"/>
    <n v="19.04"/>
    <n v="19.04"/>
  </r>
  <r>
    <n v="2000047410754"/>
    <n v="1100000175056"/>
    <s v="6204.62.39"/>
    <x v="1"/>
    <x v="3"/>
    <x v="20"/>
    <s v="BERMUDA CON TASCONI A MARSUPIO"/>
    <s v="100%CO"/>
    <s v="ITALY"/>
    <s v="SD78"/>
    <s v="SD78FKM10017"/>
    <s v="FWS0180BE 4036"/>
    <s v="N900/BLACK"/>
    <n v="38"/>
    <n v="4"/>
    <x v="14"/>
    <n v="99"/>
    <n v="238"/>
    <n v="238"/>
    <n v="238"/>
    <n v="27.720000000000002"/>
    <n v="27.720000000000002"/>
    <n v="27.720000000000002"/>
    <n v="1"/>
    <n v="19.04"/>
    <n v="19.04"/>
  </r>
  <r>
    <n v="2000047410761"/>
    <n v="1100000175063"/>
    <s v="6204.62.39"/>
    <x v="1"/>
    <x v="3"/>
    <x v="20"/>
    <s v="BERMUDA CON TASCONI A MARSUPIO"/>
    <s v="100%CO"/>
    <s v="ITALY"/>
    <s v="SD78"/>
    <s v="SD78FKM10017"/>
    <s v="FWS0180BE 4036"/>
    <s v="N900/BLACK"/>
    <n v="40"/>
    <s v=""/>
    <x v="14"/>
    <n v="99"/>
    <n v="238"/>
    <n v="238"/>
    <n v="238"/>
    <n v="27.720000000000002"/>
    <n v="27.720000000000002"/>
    <n v="27.720000000000002"/>
    <n v="1"/>
    <n v="19.04"/>
    <n v="19.04"/>
  </r>
  <r>
    <n v="2000047410778"/>
    <n v="1100000175070"/>
    <s v="6204.62.39"/>
    <x v="1"/>
    <x v="3"/>
    <x v="20"/>
    <s v="BERMUDA CON TASCONI A MARSUPIO"/>
    <s v="100%CO"/>
    <s v="ITALY"/>
    <s v="SD78"/>
    <s v="SD78FKM10017"/>
    <s v="FWS0180BE 4036"/>
    <s v="N900/BLACK"/>
    <n v="42"/>
    <s v=""/>
    <x v="14"/>
    <n v="99"/>
    <n v="238"/>
    <n v="238"/>
    <n v="238"/>
    <n v="27.720000000000002"/>
    <n v="27.720000000000002"/>
    <n v="27.720000000000002"/>
    <n v="1"/>
    <n v="19.04"/>
    <n v="19.04"/>
  </r>
  <r>
    <n v="2000047410785"/>
    <n v="1100000175087"/>
    <s v="6204.62.39"/>
    <x v="1"/>
    <x v="3"/>
    <x v="20"/>
    <s v="BERMUDA CON TASCONI A MARSUPIO"/>
    <s v="100%CO"/>
    <s v="ITALY"/>
    <s v="SD78"/>
    <s v="SD78FKM10017"/>
    <s v="FWS0180BE 4036"/>
    <s v="N900/BLACK"/>
    <n v="44"/>
    <s v=""/>
    <x v="14"/>
    <n v="99"/>
    <n v="238"/>
    <n v="238"/>
    <n v="238"/>
    <n v="27.720000000000002"/>
    <n v="27.720000000000002"/>
    <n v="27.720000000000002"/>
    <n v="1"/>
    <n v="19.04"/>
    <n v="19.04"/>
  </r>
  <r>
    <n v="1100000163695"/>
    <s v="*"/>
    <s v="6204.61.10"/>
    <x v="1"/>
    <x v="3"/>
    <x v="20"/>
    <s v="BERMUDA CON TASCONI A MARSUPIO"/>
    <s v="100%WV"/>
    <s v="ITALY"/>
    <s v="SD78"/>
    <s v="SD78FKM10018"/>
    <s v="FWS0180BE 9006"/>
    <s v="P631/COSMIC SKY"/>
    <n v="40"/>
    <n v="5"/>
    <x v="7"/>
    <n v="99"/>
    <n v="238"/>
    <n v="476"/>
    <n v="476"/>
    <n v="27.720000000000002"/>
    <n v="55.440000000000005"/>
    <n v="55.440000000000005"/>
    <n v="2"/>
    <n v="19.04"/>
    <n v="38.08"/>
  </r>
  <r>
    <n v="1100000163701"/>
    <s v="*"/>
    <s v="6204.61.10"/>
    <x v="1"/>
    <x v="3"/>
    <x v="20"/>
    <s v="BERMUDA CON TASCONI A MARSUPIO"/>
    <s v="100%WV"/>
    <s v="ITALY"/>
    <s v="SD78"/>
    <s v="SD78FKM10018"/>
    <s v="FWS0180BE 9006"/>
    <s v="P631/COSMIC SKY"/>
    <n v="42"/>
    <s v=""/>
    <x v="7"/>
    <n v="99"/>
    <n v="238"/>
    <n v="476"/>
    <n v="476"/>
    <n v="27.720000000000002"/>
    <n v="55.440000000000005"/>
    <n v="55.440000000000005"/>
    <n v="2"/>
    <n v="19.04"/>
    <n v="38.08"/>
  </r>
  <r>
    <n v="1100000163718"/>
    <s v="*"/>
    <s v="6204.61.10"/>
    <x v="1"/>
    <x v="3"/>
    <x v="20"/>
    <s v="BERMUDA CON TASCONI A MARSUPIO"/>
    <s v="100%WV"/>
    <s v="ITALY"/>
    <s v="SD78"/>
    <s v="SD78FKM10018"/>
    <s v="FWS0180BE 9006"/>
    <s v="P631/COSMIC SKY"/>
    <n v="44"/>
    <s v=""/>
    <x v="14"/>
    <n v="99"/>
    <n v="238"/>
    <n v="238"/>
    <n v="238"/>
    <n v="27.720000000000002"/>
    <n v="27.720000000000002"/>
    <n v="27.720000000000002"/>
    <n v="1"/>
    <n v="19.04"/>
    <n v="19.04"/>
  </r>
  <r>
    <n v="2000047410600"/>
    <n v="1100000144304"/>
    <s v="6204.61.10"/>
    <x v="1"/>
    <x v="3"/>
    <x v="20"/>
    <s v="BERMUDA CON TASCONI A MARSUPIO"/>
    <s v="100%WV"/>
    <s v="ITALY"/>
    <s v="SD78"/>
    <s v="SD78FKM10018"/>
    <s v="FWS0180BE 9006"/>
    <s v="N900/BLACK"/>
    <n v="40"/>
    <n v="3"/>
    <x v="7"/>
    <n v="99"/>
    <n v="238"/>
    <n v="476"/>
    <n v="476"/>
    <n v="27.720000000000002"/>
    <n v="55.440000000000005"/>
    <n v="55.440000000000005"/>
    <n v="2"/>
    <n v="19.04"/>
    <n v="38.08"/>
  </r>
  <r>
    <n v="2000047410617"/>
    <n v="1100000144311"/>
    <s v="6204.61.10"/>
    <x v="1"/>
    <x v="3"/>
    <x v="20"/>
    <s v="BERMUDA CON TASCONI A MARSUPIO"/>
    <s v="100%WV"/>
    <s v="ITALY"/>
    <s v="SD78"/>
    <s v="SD78FKM10018"/>
    <s v="FWS0180BE 9006"/>
    <s v="N900/BLACK"/>
    <n v="42"/>
    <s v=""/>
    <x v="14"/>
    <n v="99"/>
    <n v="238"/>
    <n v="238"/>
    <n v="238"/>
    <n v="27.720000000000002"/>
    <n v="27.720000000000002"/>
    <n v="27.720000000000002"/>
    <n v="1"/>
    <n v="19.04"/>
    <n v="19.04"/>
  </r>
  <r>
    <n v="2000047377637"/>
    <s v="*"/>
    <s v="6203.42.33"/>
    <x v="0"/>
    <x v="3"/>
    <x v="3"/>
    <s v="PANTAFELPA"/>
    <s v="100%CO"/>
    <s v="TURCHIA"/>
    <s v="SU10"/>
    <s v="SU10FKM00001"/>
    <s v="FMCF9005PA"/>
    <s v="N01/BLACK"/>
    <s v="XS"/>
    <n v="1"/>
    <x v="14"/>
    <n v="87"/>
    <n v="209"/>
    <n v="209"/>
    <n v="209"/>
    <n v="24.360000000000003"/>
    <n v="24.360000000000003"/>
    <n v="24.360000000000003"/>
    <n v="1"/>
    <n v="16.72"/>
    <n v="16.72"/>
  </r>
  <r>
    <n v="3000008938036"/>
    <s v="*"/>
    <s v="6203.42.33"/>
    <x v="0"/>
    <x v="3"/>
    <x v="3"/>
    <s v="PANTAFELPA"/>
    <s v="100%CO"/>
    <s v="TURCHIA"/>
    <s v="SU10"/>
    <s v="SU10FKM00002"/>
    <s v="FMCF9047PA"/>
    <s v="N01/BLACK"/>
    <s v="M"/>
    <n v="6"/>
    <x v="0"/>
    <n v="99"/>
    <n v="238"/>
    <n v="1190"/>
    <n v="1190"/>
    <n v="27.720000000000002"/>
    <n v="138.60000000000002"/>
    <n v="138.60000000000002"/>
    <n v="5"/>
    <n v="19.04"/>
    <n v="95.199999999999989"/>
  </r>
  <r>
    <n v="3000008938050"/>
    <s v="*"/>
    <s v="6203.42.33"/>
    <x v="0"/>
    <x v="3"/>
    <x v="3"/>
    <s v="PANTAFELPA"/>
    <s v="100%CO"/>
    <s v="TURCHIA"/>
    <s v="SU10"/>
    <s v="SU10FKM00002"/>
    <s v="FMCF9047PA"/>
    <s v="N01/BLACK"/>
    <s v="XL"/>
    <s v=""/>
    <x v="14"/>
    <n v="99"/>
    <n v="238"/>
    <n v="238"/>
    <n v="238"/>
    <n v="27.720000000000002"/>
    <n v="27.720000000000002"/>
    <n v="27.720000000000002"/>
    <n v="1"/>
    <n v="19.04"/>
    <n v="19.04"/>
  </r>
  <r>
    <n v="3000008944013"/>
    <s v="*"/>
    <s v="6203.41.90"/>
    <x v="0"/>
    <x v="3"/>
    <x v="3"/>
    <s v="PANTALONE"/>
    <s v="70%WO 30%PL"/>
    <s v="ITALY"/>
    <s v="SU10"/>
    <s v="SU10FKM00003"/>
    <s v="FMCF9055PA"/>
    <s v="B01/BLU NAVY"/>
    <n v="44"/>
    <n v="19"/>
    <x v="7"/>
    <n v="105"/>
    <n v="252"/>
    <n v="504"/>
    <n v="504"/>
    <n v="29.400000000000002"/>
    <n v="58.800000000000004"/>
    <n v="58.800000000000004"/>
    <n v="2"/>
    <n v="20.16"/>
    <n v="40.32"/>
  </r>
  <r>
    <n v="3000008944020"/>
    <s v="*"/>
    <s v="6203.41.90"/>
    <x v="0"/>
    <x v="3"/>
    <x v="3"/>
    <s v="PANTALONE"/>
    <s v="70%WO 30%PL"/>
    <s v="ITALY"/>
    <s v="SU10"/>
    <s v="SU10FKM00003"/>
    <s v="FMCF9055PA"/>
    <s v="B01/BLU NAVY"/>
    <n v="46"/>
    <s v=""/>
    <x v="0"/>
    <n v="105"/>
    <n v="252"/>
    <n v="1260"/>
    <n v="1260"/>
    <n v="29.400000000000002"/>
    <n v="147"/>
    <n v="147"/>
    <n v="5"/>
    <n v="20.16"/>
    <n v="100.8"/>
  </r>
  <r>
    <n v="3000008944037"/>
    <s v="*"/>
    <s v="6203.41.90"/>
    <x v="0"/>
    <x v="3"/>
    <x v="3"/>
    <s v="PANTALONE"/>
    <s v="70%WO 30%PL"/>
    <s v="ITALY"/>
    <s v="SU10"/>
    <s v="SU10FKM00003"/>
    <s v="FMCF9055PA"/>
    <s v="B01/BLU NAVY"/>
    <n v="48"/>
    <s v=""/>
    <x v="12"/>
    <n v="105"/>
    <n v="252"/>
    <n v="2772"/>
    <n v="2772"/>
    <n v="29.400000000000002"/>
    <n v="323.40000000000003"/>
    <n v="323.40000000000003"/>
    <n v="11"/>
    <n v="20.16"/>
    <n v="221.76"/>
  </r>
  <r>
    <n v="3000008944075"/>
    <s v="*"/>
    <s v="6203.41.90"/>
    <x v="0"/>
    <x v="3"/>
    <x v="3"/>
    <s v="PANTALONE"/>
    <s v="70%WO 30%PL"/>
    <s v="ITALY"/>
    <s v="SU10"/>
    <s v="SU10FKM00003"/>
    <s v="FMCF9055PA"/>
    <s v="B01/BLU NAVY"/>
    <n v="56"/>
    <s v=""/>
    <x v="14"/>
    <n v="105"/>
    <n v="252"/>
    <n v="252"/>
    <n v="252"/>
    <n v="29.400000000000002"/>
    <n v="29.400000000000002"/>
    <n v="29.400000000000002"/>
    <n v="1"/>
    <n v="20.16"/>
    <n v="20.16"/>
  </r>
  <r>
    <n v="3000008978018"/>
    <s v="*"/>
    <s v="6203.41.90"/>
    <x v="0"/>
    <x v="3"/>
    <x v="3"/>
    <s v="PANTALONE"/>
    <s v="100%WV"/>
    <s v="ITALY"/>
    <s v="SU10"/>
    <s v="SU10FKM00005"/>
    <s v="FMCF9100PA"/>
    <s v="N01/BLACK"/>
    <n v="44"/>
    <n v="19"/>
    <x v="14"/>
    <n v="118"/>
    <n v="283"/>
    <n v="283"/>
    <n v="0"/>
    <n v="33.040000000000006"/>
    <n v="33.040000000000006"/>
    <n v="0"/>
    <n v="0"/>
    <n v="22.64"/>
    <n v="0"/>
  </r>
  <r>
    <n v="3000008978025"/>
    <s v="*"/>
    <s v="6203.41.90"/>
    <x v="0"/>
    <x v="3"/>
    <x v="3"/>
    <s v="PANTALONE"/>
    <s v="100%WV"/>
    <s v="ITALY"/>
    <s v="SU10"/>
    <s v="SU10FKM00005"/>
    <s v="FMCF9100PA"/>
    <s v="N01/BLACK"/>
    <n v="46"/>
    <s v=""/>
    <x v="17"/>
    <n v="118"/>
    <n v="283"/>
    <n v="1132"/>
    <n v="0"/>
    <n v="33.040000000000006"/>
    <n v="132.16000000000003"/>
    <n v="0"/>
    <n v="0"/>
    <n v="22.64"/>
    <n v="0"/>
  </r>
  <r>
    <n v="3000008978032"/>
    <s v="*"/>
    <s v="6203.41.90"/>
    <x v="0"/>
    <x v="3"/>
    <x v="3"/>
    <s v="PANTALONE"/>
    <s v="100%WV"/>
    <s v="ITALY"/>
    <s v="SU10"/>
    <s v="SU10FKM00005"/>
    <s v="FMCF9100PA"/>
    <s v="N01/BLACK"/>
    <n v="48"/>
    <s v=""/>
    <x v="15"/>
    <n v="118"/>
    <n v="283"/>
    <n v="1981"/>
    <n v="0"/>
    <n v="33.040000000000006"/>
    <n v="231.28000000000003"/>
    <n v="0"/>
    <n v="0"/>
    <n v="22.64"/>
    <n v="0"/>
  </r>
  <r>
    <n v="3000008978049"/>
    <s v="*"/>
    <s v="6203.41.90"/>
    <x v="0"/>
    <x v="3"/>
    <x v="3"/>
    <s v="PANTALONE"/>
    <s v="100%WV"/>
    <s v="ITALY"/>
    <s v="SU10"/>
    <s v="SU10FKM00005"/>
    <s v="FMCF9100PA"/>
    <s v="N01/BLACK"/>
    <n v="50"/>
    <s v=""/>
    <x v="4"/>
    <n v="118"/>
    <n v="283"/>
    <n v="1698"/>
    <n v="0"/>
    <n v="33.040000000000006"/>
    <n v="198.24000000000004"/>
    <n v="0"/>
    <n v="0"/>
    <n v="22.64"/>
    <n v="0"/>
  </r>
  <r>
    <n v="3000008978063"/>
    <s v="*"/>
    <s v="6203.41.90"/>
    <x v="0"/>
    <x v="3"/>
    <x v="3"/>
    <s v="PANTALONE"/>
    <s v="100%WV"/>
    <s v="ITALY"/>
    <s v="SU10"/>
    <s v="SU10FKM00005"/>
    <s v="FMCF9100PA"/>
    <s v="N01/BLACK"/>
    <n v="54"/>
    <s v=""/>
    <x v="14"/>
    <n v="118"/>
    <n v="283"/>
    <n v="283"/>
    <n v="0"/>
    <n v="33.040000000000006"/>
    <n v="33.040000000000006"/>
    <n v="0"/>
    <n v="0"/>
    <n v="22.64"/>
    <n v="0"/>
  </r>
  <r>
    <n v="3000009051017"/>
    <s v="*"/>
    <s v="6203.43.19"/>
    <x v="0"/>
    <x v="3"/>
    <x v="3"/>
    <s v="PANTALONE"/>
    <s v="53%PL 47%WO"/>
    <s v="ITALY"/>
    <s v="SU10"/>
    <s v="SU10FKM00007"/>
    <s v="FMCF9147PA"/>
    <s v="G17/SLATE"/>
    <n v="44"/>
    <n v="11"/>
    <x v="14"/>
    <n v="149"/>
    <n v="358"/>
    <n v="358"/>
    <n v="0"/>
    <n v="41.720000000000006"/>
    <n v="41.720000000000006"/>
    <n v="0"/>
    <n v="0"/>
    <n v="28.64"/>
    <n v="0"/>
  </r>
  <r>
    <n v="3000009051024"/>
    <s v="*"/>
    <s v="6203.43.19"/>
    <x v="0"/>
    <x v="3"/>
    <x v="3"/>
    <s v="PANTALONE"/>
    <s v="53%PL 47%WO"/>
    <s v="ITALY"/>
    <s v="SU10"/>
    <s v="SU10FKM00007"/>
    <s v="FMCF9147PA"/>
    <s v="G17/SLATE"/>
    <n v="46"/>
    <s v=""/>
    <x v="7"/>
    <n v="149"/>
    <n v="358"/>
    <n v="716"/>
    <n v="0"/>
    <n v="41.720000000000006"/>
    <n v="83.440000000000012"/>
    <n v="0"/>
    <n v="0"/>
    <n v="28.64"/>
    <n v="0"/>
  </r>
  <r>
    <n v="3000009051031"/>
    <s v="*"/>
    <s v="6203.43.19"/>
    <x v="0"/>
    <x v="3"/>
    <x v="3"/>
    <s v="PANTALONE"/>
    <s v="53%PL 47%WO"/>
    <s v="ITALY"/>
    <s v="SU10"/>
    <s v="SU10FKM00007"/>
    <s v="FMCF9147PA"/>
    <s v="G17/SLATE"/>
    <n v="48"/>
    <s v=""/>
    <x v="14"/>
    <n v="149"/>
    <n v="358"/>
    <n v="358"/>
    <n v="0"/>
    <n v="41.720000000000006"/>
    <n v="41.720000000000006"/>
    <n v="0"/>
    <n v="0"/>
    <n v="28.64"/>
    <n v="0"/>
  </r>
  <r>
    <n v="3000009051048"/>
    <s v="*"/>
    <s v="6203.43.19"/>
    <x v="0"/>
    <x v="3"/>
    <x v="3"/>
    <s v="PANTALONE"/>
    <s v="53%PL 47%WO"/>
    <s v="ITALY"/>
    <s v="SU10"/>
    <s v="SU10FKM00007"/>
    <s v="FMCF9147PA"/>
    <s v="G17/SLATE"/>
    <n v="50"/>
    <s v=""/>
    <x v="11"/>
    <n v="149"/>
    <n v="358"/>
    <n v="1074"/>
    <n v="0"/>
    <n v="41.720000000000006"/>
    <n v="125.16000000000003"/>
    <n v="0"/>
    <n v="0"/>
    <n v="28.64"/>
    <n v="0"/>
  </r>
  <r>
    <n v="3000009051055"/>
    <s v="*"/>
    <s v="6203.43.19"/>
    <x v="0"/>
    <x v="3"/>
    <x v="3"/>
    <s v="PANTALONE"/>
    <s v="53%PL 47%WO"/>
    <s v="ITALY"/>
    <s v="SU10"/>
    <s v="SU10FKM00007"/>
    <s v="FMCF9147PA"/>
    <s v="G17/SLATE"/>
    <n v="52"/>
    <s v=""/>
    <x v="7"/>
    <n v="149"/>
    <n v="358"/>
    <n v="716"/>
    <n v="0"/>
    <n v="41.720000000000006"/>
    <n v="83.440000000000012"/>
    <n v="0"/>
    <n v="0"/>
    <n v="28.64"/>
    <n v="0"/>
  </r>
  <r>
    <n v="3000009051062"/>
    <s v="*"/>
    <s v="6203.43.19"/>
    <x v="0"/>
    <x v="3"/>
    <x v="3"/>
    <s v="PANTALONE"/>
    <s v="53%PL 47%WO"/>
    <s v="ITALY"/>
    <s v="SU10"/>
    <s v="SU10FKM00007"/>
    <s v="FMCF9147PA"/>
    <s v="G17/SLATE"/>
    <n v="54"/>
    <s v=""/>
    <x v="7"/>
    <n v="149"/>
    <n v="358"/>
    <n v="716"/>
    <n v="0"/>
    <n v="41.720000000000006"/>
    <n v="83.440000000000012"/>
    <n v="0"/>
    <n v="0"/>
    <n v="28.64"/>
    <n v="0"/>
  </r>
  <r>
    <n v="3000009366029"/>
    <s v="*"/>
    <s v="6203.42.35"/>
    <x v="0"/>
    <x v="3"/>
    <x v="3"/>
    <s v="PANTALONE"/>
    <s v="98%CO 2%EA"/>
    <s v="ITALY"/>
    <s v="SU10"/>
    <s v="SU10FKM00008"/>
    <s v="FMCF9183PA"/>
    <s v="M15/TORTORA"/>
    <n v="46"/>
    <n v="86"/>
    <x v="16"/>
    <n v="65"/>
    <n v="156"/>
    <n v="1248"/>
    <n v="0"/>
    <n v="18.200000000000003"/>
    <n v="145.60000000000002"/>
    <n v="0"/>
    <n v="0"/>
    <n v="12.48"/>
    <n v="0"/>
  </r>
  <r>
    <n v="3000009366036"/>
    <s v="*"/>
    <s v="6203.42.35"/>
    <x v="0"/>
    <x v="3"/>
    <x v="3"/>
    <s v="PANTALONE"/>
    <s v="98%CO 2%EA"/>
    <s v="ITALY"/>
    <s v="SU10"/>
    <s v="SU10FKM00008"/>
    <s v="FMCF9183PA"/>
    <s v="M15/TORTORA"/>
    <n v="48"/>
    <s v=""/>
    <x v="1"/>
    <n v="65"/>
    <n v="156"/>
    <n v="3744"/>
    <n v="0"/>
    <n v="18.200000000000003"/>
    <n v="436.80000000000007"/>
    <n v="0"/>
    <n v="0"/>
    <n v="12.48"/>
    <n v="0"/>
  </r>
  <r>
    <n v="3000009366043"/>
    <s v="*"/>
    <s v="6203.42.35"/>
    <x v="0"/>
    <x v="3"/>
    <x v="3"/>
    <s v="PANTALONE"/>
    <s v="98%CO 2%EA"/>
    <s v="ITALY"/>
    <s v="SU10"/>
    <s v="SU10FKM00008"/>
    <s v="FMCF9183PA"/>
    <s v="M15/TORTORA"/>
    <n v="50"/>
    <s v=""/>
    <x v="5"/>
    <n v="65"/>
    <n v="156"/>
    <n v="3588"/>
    <n v="0"/>
    <n v="18.200000000000003"/>
    <n v="418.60000000000008"/>
    <n v="0"/>
    <n v="0"/>
    <n v="12.48"/>
    <n v="0"/>
  </r>
  <r>
    <n v="3000009366050"/>
    <s v="*"/>
    <s v="6203.42.35"/>
    <x v="0"/>
    <x v="3"/>
    <x v="3"/>
    <s v="PANTALONE"/>
    <s v="98%CO 2%EA"/>
    <s v="ITALY"/>
    <s v="SU10"/>
    <s v="SU10FKM00008"/>
    <s v="FMCF9183PA"/>
    <s v="M15/TORTORA"/>
    <n v="52"/>
    <s v=""/>
    <x v="23"/>
    <n v="65"/>
    <n v="156"/>
    <n v="3120"/>
    <n v="0"/>
    <n v="18.200000000000003"/>
    <n v="364.00000000000006"/>
    <n v="0"/>
    <n v="0"/>
    <n v="12.48"/>
    <n v="0"/>
  </r>
  <r>
    <n v="3000009366067"/>
    <s v="*"/>
    <s v="6203.42.35"/>
    <x v="0"/>
    <x v="3"/>
    <x v="3"/>
    <s v="PANTALONE"/>
    <s v="98%CO 2%EA"/>
    <s v="ITALY"/>
    <s v="SU10"/>
    <s v="SU10FKM00008"/>
    <s v="FMCF9183PA"/>
    <s v="M15/TORTORA"/>
    <n v="54"/>
    <s v=""/>
    <x v="16"/>
    <n v="65"/>
    <n v="156"/>
    <n v="1248"/>
    <n v="0"/>
    <n v="18.200000000000003"/>
    <n v="145.60000000000002"/>
    <n v="0"/>
    <n v="0"/>
    <n v="12.48"/>
    <n v="0"/>
  </r>
  <r>
    <n v="3000009366074"/>
    <s v="*"/>
    <s v="6203.42.35"/>
    <x v="0"/>
    <x v="3"/>
    <x v="3"/>
    <s v="PANTALONE"/>
    <s v="98%CO 2%EA"/>
    <s v="ITALY"/>
    <s v="SU10"/>
    <s v="SU10FKM00008"/>
    <s v="FMCF9183PA"/>
    <s v="M15/TORTORA"/>
    <n v="56"/>
    <s v=""/>
    <x v="11"/>
    <n v="65"/>
    <n v="156"/>
    <n v="468"/>
    <n v="0"/>
    <n v="18.200000000000003"/>
    <n v="54.600000000000009"/>
    <n v="0"/>
    <n v="0"/>
    <n v="12.48"/>
    <n v="0"/>
  </r>
  <r>
    <n v="3000009589039"/>
    <s v="*"/>
    <s v="6203.42.35"/>
    <x v="0"/>
    <x v="3"/>
    <x v="3"/>
    <s v="PANTALONE"/>
    <s v="98%CO 2%EA"/>
    <s v="ITALY"/>
    <s v="SU10"/>
    <s v="SU10FKM00008"/>
    <s v="FMCF9183PA"/>
    <s v="G05/GRIGIO MELANGE"/>
    <n v="48"/>
    <n v="8"/>
    <x v="16"/>
    <n v="65"/>
    <n v="156"/>
    <n v="1248"/>
    <n v="0"/>
    <n v="18.200000000000003"/>
    <n v="145.60000000000002"/>
    <n v="0"/>
    <n v="0"/>
    <n v="12.48"/>
    <n v="0"/>
  </r>
  <r>
    <n v="3000009588032"/>
    <s v="*"/>
    <s v="6203.42.35"/>
    <x v="0"/>
    <x v="3"/>
    <x v="3"/>
    <s v="PANTALONE"/>
    <s v="98%CO 2%EA"/>
    <s v="ITALY"/>
    <s v="SU10"/>
    <s v="SU10FKM00008"/>
    <s v="FMCF9183PA"/>
    <s v="B01/BLU NAVY"/>
    <n v="48"/>
    <n v="1"/>
    <x v="14"/>
    <n v="65"/>
    <n v="156"/>
    <n v="156"/>
    <n v="0"/>
    <n v="18.200000000000003"/>
    <n v="18.200000000000003"/>
    <n v="0"/>
    <n v="0"/>
    <n v="12.48"/>
    <n v="0"/>
  </r>
  <r>
    <n v="3000009626024"/>
    <s v="*"/>
    <s v="6203.43.19"/>
    <x v="0"/>
    <x v="3"/>
    <x v="3"/>
    <s v="PANTALONE"/>
    <s v="95%PL 5%EA"/>
    <s v="ITALY"/>
    <s v="SU10"/>
    <s v="SU10FKM00010"/>
    <s v="FMMF9212PA"/>
    <s v="N01/BLACK"/>
    <n v="46"/>
    <n v="4"/>
    <x v="14"/>
    <n v="87"/>
    <n v="209"/>
    <n v="209"/>
    <n v="0"/>
    <n v="24.360000000000003"/>
    <n v="24.360000000000003"/>
    <n v="0"/>
    <n v="0"/>
    <n v="16.72"/>
    <n v="0"/>
  </r>
  <r>
    <n v="3000009626031"/>
    <s v="*"/>
    <s v="6203.43.19"/>
    <x v="0"/>
    <x v="3"/>
    <x v="3"/>
    <s v="PANTALONE"/>
    <s v="95%PL 5%EA"/>
    <s v="ITALY"/>
    <s v="SU10"/>
    <s v="SU10FKM00010"/>
    <s v="FMMF9212PA"/>
    <s v="N01/BLACK"/>
    <n v="48"/>
    <s v=""/>
    <x v="14"/>
    <n v="87"/>
    <n v="209"/>
    <n v="209"/>
    <n v="0"/>
    <n v="24.360000000000003"/>
    <n v="24.360000000000003"/>
    <n v="0"/>
    <n v="0"/>
    <n v="16.72"/>
    <n v="0"/>
  </r>
  <r>
    <n v="3000009626048"/>
    <s v="*"/>
    <s v="6203.43.19"/>
    <x v="0"/>
    <x v="3"/>
    <x v="3"/>
    <s v="PANTALONE"/>
    <s v="95%PL 5%EA"/>
    <s v="ITALY"/>
    <s v="SU10"/>
    <s v="SU10FKM00010"/>
    <s v="FMMF9212PA"/>
    <s v="N01/BLACK"/>
    <n v="50"/>
    <s v=""/>
    <x v="14"/>
    <n v="87"/>
    <n v="209"/>
    <n v="209"/>
    <n v="0"/>
    <n v="24.360000000000003"/>
    <n v="24.360000000000003"/>
    <n v="0"/>
    <n v="0"/>
    <n v="16.72"/>
    <n v="0"/>
  </r>
  <r>
    <n v="3000009626055"/>
    <s v="*"/>
    <s v="6203.43.19"/>
    <x v="0"/>
    <x v="3"/>
    <x v="3"/>
    <s v="PANTALONE"/>
    <s v="95%PL 5%EA"/>
    <s v="ITALY"/>
    <s v="SU10"/>
    <s v="SU10FKM00010"/>
    <s v="FMMF9212PA"/>
    <s v="N01/BLACK"/>
    <n v="52"/>
    <s v=""/>
    <x v="14"/>
    <n v="87"/>
    <n v="209"/>
    <n v="209"/>
    <n v="0"/>
    <n v="24.360000000000003"/>
    <n v="24.360000000000003"/>
    <n v="0"/>
    <n v="0"/>
    <n v="16.72"/>
    <n v="0"/>
  </r>
  <r>
    <n v="3000008904031"/>
    <s v="*"/>
    <s v="6203.42.31"/>
    <x v="0"/>
    <x v="3"/>
    <x v="3"/>
    <s v="PANTALONE FELPA"/>
    <s v="*"/>
    <s v="*"/>
    <s v="SU10"/>
    <s v="SU10FKM00023"/>
    <s v="FMCF9009PA"/>
    <s v="N01/BLACK"/>
    <s v="M"/>
    <n v="5"/>
    <x v="17"/>
    <n v="83"/>
    <n v="199"/>
    <n v="796"/>
    <n v="796"/>
    <n v="23.240000000000002"/>
    <n v="92.960000000000008"/>
    <n v="92.960000000000008"/>
    <n v="4"/>
    <n v="15.92"/>
    <n v="63.68"/>
  </r>
  <r>
    <n v="3000008904048"/>
    <s v="*"/>
    <s v="6203.42.31"/>
    <x v="0"/>
    <x v="3"/>
    <x v="3"/>
    <s v="PANTALONE FELPA"/>
    <s v="*"/>
    <s v="*"/>
    <s v="SU10"/>
    <s v="SU10FKM00023"/>
    <s v="FMCF9009PA"/>
    <s v="N01/BLACK"/>
    <s v="L"/>
    <s v=""/>
    <x v="14"/>
    <n v="83"/>
    <n v="199"/>
    <n v="199"/>
    <n v="199"/>
    <n v="23.240000000000002"/>
    <n v="23.240000000000002"/>
    <n v="23.240000000000002"/>
    <n v="1"/>
    <n v="15.92"/>
    <n v="15.92"/>
  </r>
  <r>
    <n v="3000001539032"/>
    <s v="*"/>
    <s v="6103.42.00"/>
    <x v="0"/>
    <x v="3"/>
    <x v="3"/>
    <s v="PANTS SERPENS"/>
    <s v="100%CO"/>
    <s v="TURKEY"/>
    <s v="SU10"/>
    <s v="SU10FKM10016"/>
    <s v="FMCP7075PA"/>
    <s v="BLACK"/>
    <s v="M"/>
    <n v="1"/>
    <x v="14"/>
    <n v="51"/>
    <n v="122"/>
    <n v="122"/>
    <n v="122"/>
    <n v="14.280000000000001"/>
    <n v="14.280000000000001"/>
    <n v="14.280000000000001"/>
    <n v="1"/>
    <n v="9.76"/>
    <n v="9.76"/>
  </r>
  <r>
    <n v="3000007781046"/>
    <s v="*"/>
    <s v="6203.42.35"/>
    <x v="0"/>
    <x v="3"/>
    <x v="3"/>
    <s v="PANTS SATHYA"/>
    <s v="97%CO 3%EA"/>
    <s v="ITALY"/>
    <s v="SU10"/>
    <s v="SU10FKM10029"/>
    <s v="FMCS9064PA"/>
    <s v="S04/BEIGE"/>
    <n v="50"/>
    <n v="1"/>
    <x v="14"/>
    <n v="143"/>
    <n v="343"/>
    <n v="343"/>
    <n v="343"/>
    <n v="40.040000000000006"/>
    <n v="40.040000000000006"/>
    <n v="40.040000000000006"/>
    <n v="1"/>
    <n v="27.44"/>
    <n v="27.44"/>
  </r>
  <r>
    <n v="3000007927031"/>
    <s v="*"/>
    <s v="6103.49.00"/>
    <x v="0"/>
    <x v="3"/>
    <x v="3"/>
    <s v="PANTS RELEN"/>
    <s v="34%VI 32%PA 26%PI 8%EA"/>
    <s v="ITALY"/>
    <s v="SU10"/>
    <s v="SU10FKM10033"/>
    <s v="FMCS9098PA"/>
    <s v="N01/BLACK"/>
    <n v="48"/>
    <n v="6"/>
    <x v="4"/>
    <n v="101"/>
    <n v="242"/>
    <n v="1452"/>
    <n v="1452"/>
    <n v="28.28"/>
    <n v="169.68"/>
    <n v="169.68"/>
    <n v="6"/>
    <n v="19.36"/>
    <n v="116.16"/>
  </r>
  <r>
    <n v="1100000076230"/>
    <s v="*"/>
    <s v="6103.42.00"/>
    <x v="0"/>
    <x v="3"/>
    <x v="3"/>
    <s v="PANTAFELPA"/>
    <s v="100%CO"/>
    <s v="TURCHIA"/>
    <s v="SU10"/>
    <s v="SU10FKM10035"/>
    <s v="FMS0109PA 3000"/>
    <s v="B342/SHADED SPRUCE"/>
    <s v="XS"/>
    <n v="14"/>
    <x v="0"/>
    <n v="83"/>
    <n v="199"/>
    <n v="995"/>
    <n v="995"/>
    <n v="23.240000000000002"/>
    <n v="116.20000000000002"/>
    <n v="116.20000000000002"/>
    <n v="5"/>
    <n v="15.92"/>
    <n v="79.599999999999994"/>
  </r>
  <r>
    <n v="1100000025467"/>
    <s v="*"/>
    <s v="6103.42.00"/>
    <x v="0"/>
    <x v="3"/>
    <x v="3"/>
    <s v="PANTAFELPA"/>
    <s v="100%CO"/>
    <s v="TURCHIA"/>
    <s v="SU10"/>
    <s v="SU10FKM10035"/>
    <s v="FMS0109PA 3000"/>
    <s v="B342/SHADED SPRUCE"/>
    <s v="M"/>
    <s v=""/>
    <x v="7"/>
    <n v="83"/>
    <n v="199"/>
    <n v="398"/>
    <n v="398"/>
    <n v="23.240000000000002"/>
    <n v="46.480000000000004"/>
    <n v="46.480000000000004"/>
    <n v="2"/>
    <n v="15.92"/>
    <n v="31.84"/>
  </r>
  <r>
    <n v="1100000076254"/>
    <s v="*"/>
    <s v="6103.42.00"/>
    <x v="0"/>
    <x v="3"/>
    <x v="3"/>
    <s v="PANTAFELPA"/>
    <s v="100%CO"/>
    <s v="TURCHIA"/>
    <s v="SU10"/>
    <s v="SU10FKM10035"/>
    <s v="FMS0109PA 3000"/>
    <s v="B342/SHADED SPRUCE"/>
    <s v="L"/>
    <s v=""/>
    <x v="17"/>
    <n v="83"/>
    <n v="199"/>
    <n v="796"/>
    <n v="796"/>
    <n v="23.240000000000002"/>
    <n v="92.960000000000008"/>
    <n v="92.960000000000008"/>
    <n v="4"/>
    <n v="15.92"/>
    <n v="63.68"/>
  </r>
  <r>
    <n v="1100000076261"/>
    <s v="*"/>
    <s v="6103.42.00"/>
    <x v="0"/>
    <x v="3"/>
    <x v="3"/>
    <s v="PANTAFELPA"/>
    <s v="100%CO"/>
    <s v="TURCHIA"/>
    <s v="SU10"/>
    <s v="SU10FKM10035"/>
    <s v="FMS0109PA 3000"/>
    <s v="B342/SHADED SPRUCE"/>
    <s v="XL"/>
    <s v=""/>
    <x v="7"/>
    <n v="83"/>
    <n v="199"/>
    <n v="398"/>
    <n v="398"/>
    <n v="23.240000000000002"/>
    <n v="46.480000000000004"/>
    <n v="46.480000000000004"/>
    <n v="2"/>
    <n v="15.92"/>
    <n v="31.84"/>
  </r>
  <r>
    <n v="1100000076278"/>
    <s v="*"/>
    <s v="6103.42.00"/>
    <x v="0"/>
    <x v="3"/>
    <x v="3"/>
    <s v="PANTAFELPA"/>
    <s v="100%CO"/>
    <s v="TURCHIA"/>
    <s v="SU10"/>
    <s v="SU10FKM10035"/>
    <s v="FMS0109PA 3000"/>
    <s v="B342/SHADED SPRUCE"/>
    <s v="XXL"/>
    <s v=""/>
    <x v="14"/>
    <n v="83"/>
    <n v="199"/>
    <n v="199"/>
    <n v="199"/>
    <n v="23.240000000000002"/>
    <n v="23.240000000000002"/>
    <n v="23.240000000000002"/>
    <n v="1"/>
    <n v="15.92"/>
    <n v="15.92"/>
  </r>
  <r>
    <n v="1100000175957"/>
    <s v="*"/>
    <s v="6103.42.00"/>
    <x v="0"/>
    <x v="3"/>
    <x v="3"/>
    <s v="PANTAFELPA"/>
    <s v="100%CO"/>
    <s v="TURCHIA"/>
    <s v="SU10"/>
    <s v="SU10FKM10035"/>
    <s v="FMS0109PA 3000"/>
    <s v="G036/GRAY ALLORY"/>
    <s v="XS"/>
    <n v="1"/>
    <x v="14"/>
    <n v="83"/>
    <n v="199"/>
    <n v="199"/>
    <n v="199"/>
    <n v="23.240000000000002"/>
    <n v="23.240000000000002"/>
    <n v="23.240000000000002"/>
    <n v="1"/>
    <n v="15.92"/>
    <n v="15.92"/>
  </r>
  <r>
    <n v="1100000076520"/>
    <s v="*"/>
    <s v="6203.42.35"/>
    <x v="0"/>
    <x v="3"/>
    <x v="3"/>
    <s v="PANTALONE"/>
    <s v="98%CO 2%EA"/>
    <s v="ITALY"/>
    <s v="SU10"/>
    <s v="SU10FKM10036"/>
    <s v="FMS0112PA 4020"/>
    <s v="M242/BURRO"/>
    <n v="44"/>
    <m/>
    <x v="7"/>
    <n v="108"/>
    <n v="259"/>
    <n v="518"/>
    <n v="0"/>
    <n v="30.240000000000002"/>
    <n v="60.480000000000004"/>
    <n v="0"/>
    <n v="0"/>
    <n v="20.72"/>
    <n v="0"/>
  </r>
  <r>
    <n v="1100000076537"/>
    <s v="*"/>
    <s v="6203.42.35"/>
    <x v="0"/>
    <x v="3"/>
    <x v="3"/>
    <s v="PANTALONE"/>
    <s v="98%CO 2%EA"/>
    <s v="ITALY"/>
    <s v="SU10"/>
    <s v="SU10FKM10036"/>
    <s v="FMS0112PA 4020"/>
    <s v="M242/BURRO"/>
    <n v="46"/>
    <m/>
    <x v="14"/>
    <n v="108"/>
    <n v="259"/>
    <n v="259"/>
    <n v="0"/>
    <n v="30.240000000000002"/>
    <n v="30.240000000000002"/>
    <n v="0"/>
    <n v="0"/>
    <n v="20.72"/>
    <n v="0"/>
  </r>
  <r>
    <n v="1100000028079"/>
    <s v="*"/>
    <s v="6203.42.35"/>
    <x v="0"/>
    <x v="3"/>
    <x v="3"/>
    <s v="PANTALONE"/>
    <s v="98%CO 2%EA"/>
    <s v="ITALY"/>
    <s v="SU10"/>
    <s v="SU10FKM10036"/>
    <s v="FMS0112PA 4020"/>
    <s v="M242/BURRO"/>
    <n v="48"/>
    <m/>
    <x v="10"/>
    <n v="108"/>
    <n v="259"/>
    <n v="2590"/>
    <n v="0"/>
    <n v="30.240000000000002"/>
    <n v="302.40000000000003"/>
    <n v="0"/>
    <n v="0"/>
    <n v="20.72"/>
    <n v="0"/>
  </r>
  <r>
    <n v="1100000076544"/>
    <s v="*"/>
    <s v="6203.42.35"/>
    <x v="0"/>
    <x v="3"/>
    <x v="3"/>
    <s v="PANTALONE"/>
    <s v="98%CO 2%EA"/>
    <s v="ITALY"/>
    <s v="SU10"/>
    <s v="SU10FKM10036"/>
    <s v="FMS0112PA 4020"/>
    <s v="M242/BURRO"/>
    <n v="50"/>
    <m/>
    <x v="7"/>
    <n v="108"/>
    <n v="259"/>
    <n v="518"/>
    <n v="0"/>
    <n v="30.240000000000002"/>
    <n v="60.480000000000004"/>
    <n v="0"/>
    <n v="0"/>
    <n v="20.72"/>
    <n v="0"/>
  </r>
  <r>
    <n v="1100000076551"/>
    <s v="*"/>
    <s v="6203.42.35"/>
    <x v="0"/>
    <x v="3"/>
    <x v="3"/>
    <s v="PANTALONE"/>
    <s v="98%CO 2%EA"/>
    <s v="ITALY"/>
    <s v="SU10"/>
    <s v="SU10FKM10036"/>
    <s v="FMS0112PA 4020"/>
    <s v="M242/BURRO"/>
    <n v="52"/>
    <m/>
    <x v="7"/>
    <n v="108"/>
    <n v="259"/>
    <n v="518"/>
    <n v="0"/>
    <n v="30.240000000000002"/>
    <n v="60.480000000000004"/>
    <n v="0"/>
    <n v="0"/>
    <n v="20.72"/>
    <n v="0"/>
  </r>
  <r>
    <n v="1100000125075"/>
    <s v="*"/>
    <s v="6203.42.35"/>
    <x v="0"/>
    <x v="3"/>
    <x v="3"/>
    <s v="PANTALONE"/>
    <s v="98%CO 2%EA"/>
    <s v="ITALY"/>
    <s v="SU10"/>
    <s v="SU10FKM10036"/>
    <s v="FMS0112PA 4020"/>
    <s v="B706/BLUE NAVY"/>
    <n v="46"/>
    <m/>
    <x v="14"/>
    <n v="108"/>
    <n v="259"/>
    <n v="259"/>
    <n v="0"/>
    <n v="30.240000000000002"/>
    <n v="30.240000000000002"/>
    <n v="0"/>
    <n v="0"/>
    <n v="20.72"/>
    <n v="0"/>
  </r>
  <r>
    <n v="1100000125099"/>
    <s v="*"/>
    <s v="6203.42.35"/>
    <x v="0"/>
    <x v="3"/>
    <x v="3"/>
    <s v="PANTALONE"/>
    <s v="98%CO 2%EA"/>
    <s v="ITALY"/>
    <s v="SU10"/>
    <s v="SU10FKM10036"/>
    <s v="FMS0112PA 4020"/>
    <s v="B706/BLUE NAVY"/>
    <n v="50"/>
    <m/>
    <x v="12"/>
    <n v="108"/>
    <n v="259"/>
    <n v="2849"/>
    <n v="0"/>
    <n v="30.240000000000002"/>
    <n v="332.64000000000004"/>
    <n v="0"/>
    <n v="0"/>
    <n v="20.72"/>
    <n v="0"/>
  </r>
  <r>
    <n v="3000000125150"/>
    <n v="1100000125150"/>
    <s v="6203.42.35"/>
    <x v="0"/>
    <x v="3"/>
    <x v="3"/>
    <s v="PANTALONE"/>
    <s v="98%CO 2%EA"/>
    <s v="ITALY"/>
    <s v="SU10"/>
    <s v="SU10FKM10036"/>
    <s v="FMS0112PA 4020"/>
    <s v="W001/BRILLIANT WHITE"/>
    <n v="46"/>
    <m/>
    <x v="14"/>
    <n v="108"/>
    <n v="259"/>
    <n v="259"/>
    <n v="0"/>
    <n v="30.240000000000002"/>
    <n v="30.240000000000002"/>
    <n v="0"/>
    <n v="0"/>
    <n v="20.72"/>
    <n v="0"/>
  </r>
  <r>
    <n v="3000000125167"/>
    <n v="1100000125167"/>
    <s v="6203.42.35"/>
    <x v="0"/>
    <x v="3"/>
    <x v="3"/>
    <s v="PANTALONE"/>
    <s v="98%CO 2%EA"/>
    <s v="ITALY"/>
    <s v="SU10"/>
    <s v="SU10FKM10036"/>
    <s v="FMS0112PA 4020"/>
    <s v="W001/BRILLIANT WHITE"/>
    <n v="48"/>
    <m/>
    <x v="11"/>
    <n v="108"/>
    <n v="259"/>
    <n v="777"/>
    <n v="0"/>
    <n v="30.240000000000002"/>
    <n v="90.72"/>
    <n v="0"/>
    <n v="0"/>
    <n v="20.72"/>
    <n v="0"/>
  </r>
  <r>
    <n v="3000000125174"/>
    <n v="1100000125174"/>
    <s v="6203.42.35"/>
    <x v="0"/>
    <x v="3"/>
    <x v="3"/>
    <s v="PANTALONE"/>
    <s v="98%CO 2%EA"/>
    <s v="ITALY"/>
    <s v="SU10"/>
    <s v="SU10FKM10036"/>
    <s v="FMS0112PA 4020"/>
    <s v="W001/BRILLIANT WHITE"/>
    <n v="50"/>
    <m/>
    <x v="11"/>
    <n v="108"/>
    <n v="259"/>
    <n v="777"/>
    <n v="0"/>
    <n v="30.240000000000002"/>
    <n v="90.72"/>
    <n v="0"/>
    <n v="0"/>
    <n v="20.72"/>
    <n v="0"/>
  </r>
  <r>
    <n v="3000000125181"/>
    <n v="1100000125181"/>
    <s v="6203.42.35"/>
    <x v="0"/>
    <x v="3"/>
    <x v="3"/>
    <s v="PANTALONE"/>
    <s v="98%CO 2%EA"/>
    <s v="ITALY"/>
    <s v="SU10"/>
    <s v="SU10FKM10036"/>
    <s v="FMS0112PA 4020"/>
    <s v="W001/BRILLIANT WHITE"/>
    <n v="52"/>
    <m/>
    <x v="7"/>
    <n v="108"/>
    <n v="259"/>
    <n v="518"/>
    <n v="0"/>
    <n v="30.240000000000002"/>
    <n v="60.480000000000004"/>
    <n v="0"/>
    <n v="0"/>
    <n v="20.72"/>
    <n v="0"/>
  </r>
  <r>
    <n v="1100000125549"/>
    <s v="*"/>
    <s v="6203.42.35"/>
    <x v="0"/>
    <x v="3"/>
    <x v="3"/>
    <s v="PANTALONE"/>
    <s v="98%CO 2%EA"/>
    <s v="ITALY"/>
    <s v="SU10"/>
    <s v="SU10FKM10037"/>
    <s v="FMS0113PA 4020"/>
    <s v="W001/BRILLIANT WHITE"/>
    <n v="44"/>
    <n v="8"/>
    <x v="7"/>
    <n v="64"/>
    <n v="154"/>
    <n v="308"/>
    <n v="308"/>
    <n v="17.920000000000002"/>
    <n v="35.840000000000003"/>
    <n v="35.840000000000003"/>
    <n v="2"/>
    <n v="12.32"/>
    <n v="24.64"/>
  </r>
  <r>
    <n v="1100000125556"/>
    <s v="*"/>
    <s v="6203.42.35"/>
    <x v="0"/>
    <x v="3"/>
    <x v="3"/>
    <s v="PANTALONE"/>
    <s v="98%CO 2%EA"/>
    <s v="ITALY"/>
    <s v="SU10"/>
    <s v="SU10FKM10037"/>
    <s v="FMS0113PA 4020"/>
    <s v="W001/BRILLIANT WHITE"/>
    <n v="46"/>
    <s v=""/>
    <x v="14"/>
    <n v="64"/>
    <n v="154"/>
    <n v="154"/>
    <n v="154"/>
    <n v="17.920000000000002"/>
    <n v="17.920000000000002"/>
    <n v="17.920000000000002"/>
    <n v="1"/>
    <n v="12.32"/>
    <n v="12.32"/>
  </r>
  <r>
    <n v="1100000125563"/>
    <s v="*"/>
    <s v="6203.42.35"/>
    <x v="0"/>
    <x v="3"/>
    <x v="3"/>
    <s v="PANTALONE"/>
    <s v="98%CO 2%EA"/>
    <s v="ITALY"/>
    <s v="SU10"/>
    <s v="SU10FKM10037"/>
    <s v="FMS0113PA 4020"/>
    <s v="W001/BRILLIANT WHITE"/>
    <n v="48"/>
    <s v=""/>
    <x v="7"/>
    <n v="64"/>
    <n v="154"/>
    <n v="308"/>
    <n v="308"/>
    <n v="17.920000000000002"/>
    <n v="35.840000000000003"/>
    <n v="35.840000000000003"/>
    <n v="2"/>
    <n v="12.32"/>
    <n v="24.64"/>
  </r>
  <r>
    <n v="1100000125570"/>
    <s v="*"/>
    <s v="6203.42.35"/>
    <x v="0"/>
    <x v="3"/>
    <x v="3"/>
    <s v="PANTALONE"/>
    <s v="98%CO 2%EA"/>
    <s v="ITALY"/>
    <s v="SU10"/>
    <s v="SU10FKM10037"/>
    <s v="FMS0113PA 4020"/>
    <s v="W001/BRILLIANT WHITE"/>
    <n v="50"/>
    <s v=""/>
    <x v="7"/>
    <n v="64"/>
    <n v="154"/>
    <n v="308"/>
    <n v="308"/>
    <n v="17.920000000000002"/>
    <n v="35.840000000000003"/>
    <n v="35.840000000000003"/>
    <n v="2"/>
    <n v="12.32"/>
    <n v="24.64"/>
  </r>
  <r>
    <n v="1100000125587"/>
    <s v="*"/>
    <s v="6203.42.35"/>
    <x v="0"/>
    <x v="3"/>
    <x v="3"/>
    <s v="PANTALONE"/>
    <s v="98%CO 2%EA"/>
    <s v="ITALY"/>
    <s v="SU10"/>
    <s v="SU10FKM10037"/>
    <s v="FMS0113PA 4020"/>
    <s v="W001/BRILLIANT WHITE"/>
    <n v="52"/>
    <s v=""/>
    <x v="14"/>
    <n v="64"/>
    <n v="154"/>
    <n v="154"/>
    <n v="154"/>
    <n v="17.920000000000002"/>
    <n v="17.920000000000002"/>
    <n v="17.920000000000002"/>
    <n v="1"/>
    <n v="12.32"/>
    <n v="12.32"/>
  </r>
  <r>
    <n v="1100000125334"/>
    <s v="*"/>
    <s v="6203.42.35"/>
    <x v="0"/>
    <x v="3"/>
    <x v="3"/>
    <s v="PANTALONE"/>
    <s v="98%CO 2%EA"/>
    <s v="ITALY"/>
    <s v="SU10"/>
    <s v="SU10FKM10037"/>
    <s v="FMS0113PA 4020"/>
    <s v="B706/BLUE NAVY"/>
    <n v="50"/>
    <n v="2"/>
    <x v="7"/>
    <n v="64"/>
    <n v="154"/>
    <n v="308"/>
    <n v="308"/>
    <n v="17.920000000000002"/>
    <n v="35.840000000000003"/>
    <n v="35.840000000000003"/>
    <n v="2"/>
    <n v="12.32"/>
    <n v="24.64"/>
  </r>
  <r>
    <n v="1100000155140"/>
    <s v="*"/>
    <s v="6204.69.18"/>
    <x v="0"/>
    <x v="3"/>
    <x v="3"/>
    <s v="PANTALONE TECNICI TINTI IN CAPO"/>
    <s v="65%PU 35%PA"/>
    <s v="ITALY"/>
    <s v="SU10"/>
    <s v="SU10FKM10038"/>
    <s v="FMS0121PA 5037"/>
    <s v="M216/ERMINE"/>
    <n v="46"/>
    <m/>
    <x v="7"/>
    <n v="147"/>
    <n v="353"/>
    <n v="706"/>
    <n v="0"/>
    <n v="41.160000000000004"/>
    <n v="82.320000000000007"/>
    <n v="0"/>
    <n v="0"/>
    <n v="28.240000000000002"/>
    <n v="0"/>
  </r>
  <r>
    <n v="1100000155157"/>
    <s v="*"/>
    <s v="6204.69.18"/>
    <x v="0"/>
    <x v="3"/>
    <x v="3"/>
    <s v="PANTALONE TECNICI TINTI IN CAPO"/>
    <s v="65%PU 35%PA"/>
    <s v="ITALY"/>
    <s v="SU10"/>
    <s v="SU10FKM10038"/>
    <s v="FMS0121PA 5037"/>
    <s v="M216/ERMINE"/>
    <n v="48"/>
    <m/>
    <x v="0"/>
    <n v="147"/>
    <n v="353"/>
    <n v="1765"/>
    <n v="0"/>
    <n v="41.160000000000004"/>
    <n v="205.8"/>
    <n v="0"/>
    <n v="0"/>
    <n v="28.240000000000002"/>
    <n v="0"/>
  </r>
  <r>
    <n v="1100000155164"/>
    <s v="*"/>
    <s v="6204.69.18"/>
    <x v="0"/>
    <x v="3"/>
    <x v="3"/>
    <s v="PANTALONE TECNICI TINTI IN CAPO"/>
    <s v="65%PU 35%PA"/>
    <s v="ITALY"/>
    <s v="SU10"/>
    <s v="SU10FKM10038"/>
    <s v="FMS0121PA 5037"/>
    <s v="M216/ERMINE"/>
    <n v="50"/>
    <m/>
    <x v="17"/>
    <n v="147"/>
    <n v="353"/>
    <n v="1412"/>
    <n v="0"/>
    <n v="41.160000000000004"/>
    <n v="164.64000000000001"/>
    <n v="0"/>
    <n v="0"/>
    <n v="28.240000000000002"/>
    <n v="0"/>
  </r>
  <r>
    <n v="1100000155171"/>
    <s v="*"/>
    <s v="6204.69.18"/>
    <x v="0"/>
    <x v="3"/>
    <x v="3"/>
    <s v="PANTALONE TECNICI TINTI IN CAPO"/>
    <s v="65%PU 35%PA"/>
    <s v="ITALY"/>
    <s v="SU10"/>
    <s v="SU10FKM10038"/>
    <s v="FMS0121PA 5037"/>
    <s v="M216/ERMINE"/>
    <n v="52"/>
    <m/>
    <x v="7"/>
    <n v="147"/>
    <n v="353"/>
    <n v="706"/>
    <n v="0"/>
    <n v="41.160000000000004"/>
    <n v="82.320000000000007"/>
    <n v="0"/>
    <n v="0"/>
    <n v="28.240000000000002"/>
    <n v="0"/>
  </r>
  <r>
    <n v="1100000155225"/>
    <s v="*"/>
    <s v="6204.69.18"/>
    <x v="0"/>
    <x v="3"/>
    <x v="3"/>
    <s v="PANTALONE TECNICI TINTI IN CAPO"/>
    <s v="65%PU 35%PA"/>
    <s v="ITALY"/>
    <s v="SU10"/>
    <s v="SU10FKM10038"/>
    <s v="FMS0121PA 5037"/>
    <s v="P514/WINDSORE WINE"/>
    <n v="46"/>
    <m/>
    <x v="7"/>
    <n v="147"/>
    <n v="353"/>
    <n v="706"/>
    <n v="0"/>
    <n v="41.160000000000004"/>
    <n v="82.320000000000007"/>
    <n v="0"/>
    <n v="0"/>
    <n v="28.240000000000002"/>
    <n v="0"/>
  </r>
  <r>
    <n v="1100000155232"/>
    <s v="*"/>
    <s v="6204.69.18"/>
    <x v="0"/>
    <x v="3"/>
    <x v="3"/>
    <s v="PANTALONE TECNICI TINTI IN CAPO"/>
    <s v="65%PU 35%PA"/>
    <s v="ITALY"/>
    <s v="SU10"/>
    <s v="SU10FKM10038"/>
    <s v="FMS0121PA 5037"/>
    <s v="P514/WINDSORE WINE"/>
    <n v="48"/>
    <m/>
    <x v="17"/>
    <n v="147"/>
    <n v="353"/>
    <n v="1412"/>
    <n v="0"/>
    <n v="41.160000000000004"/>
    <n v="164.64000000000001"/>
    <n v="0"/>
    <n v="0"/>
    <n v="28.240000000000002"/>
    <n v="0"/>
  </r>
  <r>
    <n v="1100000155249"/>
    <s v="*"/>
    <s v="6204.69.18"/>
    <x v="0"/>
    <x v="3"/>
    <x v="3"/>
    <s v="PANTALONE TECNICI TINTI IN CAPO"/>
    <s v="65%PU 35%PA"/>
    <s v="ITALY"/>
    <s v="SU10"/>
    <s v="SU10FKM10038"/>
    <s v="FMS0121PA 5037"/>
    <s v="P514/WINDSORE WINE"/>
    <n v="50"/>
    <m/>
    <x v="17"/>
    <n v="147"/>
    <n v="353"/>
    <n v="1412"/>
    <n v="0"/>
    <n v="41.160000000000004"/>
    <n v="164.64000000000001"/>
    <n v="0"/>
    <n v="0"/>
    <n v="28.240000000000002"/>
    <n v="0"/>
  </r>
  <r>
    <n v="1100000155256"/>
    <s v="*"/>
    <s v="6204.69.18"/>
    <x v="0"/>
    <x v="3"/>
    <x v="3"/>
    <s v="PANTALONE TECNICI TINTI IN CAPO"/>
    <s v="65%PU 35%PA"/>
    <s v="ITALY"/>
    <s v="SU10"/>
    <s v="SU10FKM10038"/>
    <s v="FMS0121PA 5037"/>
    <s v="P514/WINDSORE WINE"/>
    <n v="52"/>
    <m/>
    <x v="7"/>
    <n v="147"/>
    <n v="353"/>
    <n v="706"/>
    <n v="0"/>
    <n v="41.160000000000004"/>
    <n v="82.320000000000007"/>
    <n v="0"/>
    <n v="0"/>
    <n v="28.240000000000002"/>
    <n v="0"/>
  </r>
  <r>
    <n v="1100000155324"/>
    <s v="*"/>
    <s v="6204.69.18"/>
    <x v="0"/>
    <x v="3"/>
    <x v="3"/>
    <s v="PANTALONE TECNICI TINTI IN CAPO"/>
    <s v="65%PU 35%PA"/>
    <s v="ITALY"/>
    <s v="SU10"/>
    <s v="SU10FKM10038"/>
    <s v="FMS0121PA 5037"/>
    <s v="Y415/LEMON CHROME"/>
    <n v="50"/>
    <m/>
    <x v="14"/>
    <n v="147"/>
    <n v="353"/>
    <n v="353"/>
    <n v="0"/>
    <n v="41.160000000000004"/>
    <n v="41.160000000000004"/>
    <n v="0"/>
    <n v="0"/>
    <n v="28.240000000000002"/>
    <n v="0"/>
  </r>
  <r>
    <n v="1100000166733"/>
    <s v="*"/>
    <s v="6204.69.18"/>
    <x v="0"/>
    <x v="3"/>
    <x v="3"/>
    <s v="PANTALONE TECNICI TINTI IN CAPO"/>
    <s v="65%PU 35%PA"/>
    <s v="ITALY"/>
    <s v="SU10"/>
    <s v="SU10FKM10038"/>
    <s v="FMS0121PA 5037"/>
    <s v="B716/INFINITY"/>
    <n v="48"/>
    <m/>
    <x v="14"/>
    <n v="147"/>
    <n v="353"/>
    <n v="353"/>
    <n v="0"/>
    <n v="41.160000000000004"/>
    <n v="41.160000000000004"/>
    <n v="0"/>
    <n v="0"/>
    <n v="28.240000000000002"/>
    <n v="0"/>
  </r>
  <r>
    <n v="1100000153108"/>
    <s v="*"/>
    <s v="6204.62.39"/>
    <x v="0"/>
    <x v="3"/>
    <x v="3"/>
    <s v="PANTALONE CLASSICO"/>
    <s v="100%CO"/>
    <s v="ITALY"/>
    <s v="SU10"/>
    <s v="SU10FKM10039"/>
    <s v="FMS0123PA 4036"/>
    <s v="W002/OFF WHITE"/>
    <n v="44"/>
    <n v="13"/>
    <x v="14"/>
    <n v="90"/>
    <n v="216"/>
    <n v="216"/>
    <n v="216"/>
    <n v="25.200000000000003"/>
    <n v="25.200000000000003"/>
    <n v="25.200000000000003"/>
    <n v="1"/>
    <n v="17.28"/>
    <n v="17.28"/>
  </r>
  <r>
    <n v="1100000153115"/>
    <s v="*"/>
    <s v="6204.62.39"/>
    <x v="0"/>
    <x v="3"/>
    <x v="3"/>
    <s v="PANTALONE CLASSICO"/>
    <s v="100%CO"/>
    <s v="ITALY"/>
    <s v="SU10"/>
    <s v="SU10FKM10039"/>
    <s v="FMS0123PA 4036"/>
    <s v="W002/OFF WHITE"/>
    <n v="46"/>
    <s v=""/>
    <x v="17"/>
    <n v="90"/>
    <n v="216"/>
    <n v="864"/>
    <n v="864"/>
    <n v="25.200000000000003"/>
    <n v="100.80000000000001"/>
    <n v="100.80000000000001"/>
    <n v="4"/>
    <n v="17.28"/>
    <n v="69.12"/>
  </r>
  <r>
    <n v="1100000153122"/>
    <s v="*"/>
    <s v="6204.62.39"/>
    <x v="0"/>
    <x v="3"/>
    <x v="3"/>
    <s v="PANTALONE CLASSICO"/>
    <s v="100%CO"/>
    <s v="ITALY"/>
    <s v="SU10"/>
    <s v="SU10FKM10039"/>
    <s v="FMS0123PA 4036"/>
    <s v="W002/OFF WHITE"/>
    <n v="48"/>
    <s v=""/>
    <x v="17"/>
    <n v="90"/>
    <n v="216"/>
    <n v="864"/>
    <n v="864"/>
    <n v="25.200000000000003"/>
    <n v="100.80000000000001"/>
    <n v="100.80000000000001"/>
    <n v="4"/>
    <n v="17.28"/>
    <n v="69.12"/>
  </r>
  <r>
    <n v="1100000153139"/>
    <s v="*"/>
    <s v="6204.62.39"/>
    <x v="0"/>
    <x v="3"/>
    <x v="3"/>
    <s v="PANTALONE CLASSICO"/>
    <s v="100%CO"/>
    <s v="ITALY"/>
    <s v="SU10"/>
    <s v="SU10FKM10039"/>
    <s v="FMS0123PA 4036"/>
    <s v="W002/OFF WHITE"/>
    <n v="50"/>
    <s v=""/>
    <x v="17"/>
    <n v="90"/>
    <n v="216"/>
    <n v="864"/>
    <n v="864"/>
    <n v="25.200000000000003"/>
    <n v="100.80000000000001"/>
    <n v="100.80000000000001"/>
    <n v="4"/>
    <n v="17.28"/>
    <n v="69.12"/>
  </r>
  <r>
    <n v="1100000153030"/>
    <s v="*"/>
    <s v="6204.62.39"/>
    <x v="0"/>
    <x v="3"/>
    <x v="3"/>
    <s v="PANTALONE CLASSICO"/>
    <s v="100%CO"/>
    <s v="ITALY"/>
    <s v="SU10"/>
    <s v="SU10FKM10039"/>
    <s v="FMS0123PA 4036"/>
    <s v="M216/ERMINE"/>
    <n v="46"/>
    <n v="13"/>
    <x v="7"/>
    <n v="90"/>
    <n v="216"/>
    <n v="432"/>
    <n v="0"/>
    <n v="25.200000000000003"/>
    <n v="50.400000000000006"/>
    <n v="0"/>
    <n v="0"/>
    <n v="17.28"/>
    <n v="0"/>
  </r>
  <r>
    <n v="1100000153047"/>
    <s v="*"/>
    <s v="6204.62.39"/>
    <x v="0"/>
    <x v="3"/>
    <x v="3"/>
    <s v="PANTALONE CLASSICO"/>
    <s v="100%CO"/>
    <s v="ITALY"/>
    <s v="SU10"/>
    <s v="SU10FKM10039"/>
    <s v="FMS0123PA 4036"/>
    <s v="M216/ERMINE"/>
    <n v="48"/>
    <s v=""/>
    <x v="4"/>
    <n v="90"/>
    <n v="216"/>
    <n v="1296"/>
    <n v="0"/>
    <n v="25.200000000000003"/>
    <n v="151.20000000000002"/>
    <n v="0"/>
    <n v="0"/>
    <n v="17.28"/>
    <n v="0"/>
  </r>
  <r>
    <n v="1100000153054"/>
    <s v="*"/>
    <s v="6204.62.39"/>
    <x v="0"/>
    <x v="3"/>
    <x v="3"/>
    <s v="PANTALONE CLASSICO"/>
    <s v="100%CO"/>
    <s v="ITALY"/>
    <s v="SU10"/>
    <s v="SU10FKM10039"/>
    <s v="FMS0123PA 4036"/>
    <s v="M216/ERMINE"/>
    <n v="50"/>
    <s v=""/>
    <x v="17"/>
    <n v="90"/>
    <n v="216"/>
    <n v="864"/>
    <n v="864"/>
    <n v="25.200000000000003"/>
    <n v="100.80000000000001"/>
    <n v="100.80000000000001"/>
    <n v="4"/>
    <n v="17.28"/>
    <n v="69.12"/>
  </r>
  <r>
    <n v="1100000153061"/>
    <s v="*"/>
    <s v="6204.62.39"/>
    <x v="0"/>
    <x v="3"/>
    <x v="3"/>
    <s v="PANTALONE CLASSICO"/>
    <s v="100%CO"/>
    <s v="ITALY"/>
    <s v="SU10"/>
    <s v="SU10FKM10039"/>
    <s v="FMS0123PA 4036"/>
    <s v="M216/ERMINE"/>
    <n v="52"/>
    <s v=""/>
    <x v="14"/>
    <n v="90"/>
    <n v="216"/>
    <n v="216"/>
    <n v="216"/>
    <n v="25.200000000000003"/>
    <n v="25.200000000000003"/>
    <n v="25.200000000000003"/>
    <n v="1"/>
    <n v="17.28"/>
    <n v="17.28"/>
  </r>
  <r>
    <n v="1100000166955"/>
    <s v="*"/>
    <s v="6204.62.39"/>
    <x v="0"/>
    <x v="3"/>
    <x v="3"/>
    <s v="PANTALONE CLASSICO"/>
    <s v="100%CO"/>
    <s v="ITALY"/>
    <s v="SU10"/>
    <s v="SU10FKM10039"/>
    <s v="FMS0123PA 4036"/>
    <s v="N900/BLACK"/>
    <n v="44"/>
    <n v="11"/>
    <x v="7"/>
    <n v="90"/>
    <n v="216"/>
    <n v="432"/>
    <n v="0"/>
    <n v="25.200000000000003"/>
    <n v="50.400000000000006"/>
    <n v="0"/>
    <n v="0"/>
    <n v="17.28"/>
    <n v="0"/>
  </r>
  <r>
    <n v="1100000166979"/>
    <s v="*"/>
    <s v="6204.62.39"/>
    <x v="0"/>
    <x v="3"/>
    <x v="3"/>
    <s v="PANTALONE CLASSICO"/>
    <s v="100%CO"/>
    <s v="ITALY"/>
    <s v="SU10"/>
    <s v="SU10FKM10039"/>
    <s v="FMS0123PA 4036"/>
    <s v="N900/BLACK"/>
    <n v="48"/>
    <s v=""/>
    <x v="11"/>
    <n v="90"/>
    <n v="216"/>
    <n v="648"/>
    <n v="0"/>
    <n v="25.200000000000003"/>
    <n v="75.600000000000009"/>
    <n v="0"/>
    <n v="0"/>
    <n v="17.28"/>
    <n v="0"/>
  </r>
  <r>
    <n v="1100000166986"/>
    <s v="*"/>
    <s v="6204.62.39"/>
    <x v="0"/>
    <x v="3"/>
    <x v="3"/>
    <s v="PANTALONE CLASSICO"/>
    <s v="100%CO"/>
    <s v="ITALY"/>
    <s v="SU10"/>
    <s v="SU10FKM10039"/>
    <s v="FMS0123PA 4036"/>
    <s v="N900/BLACK"/>
    <n v="50"/>
    <s v=""/>
    <x v="7"/>
    <n v="90"/>
    <n v="216"/>
    <n v="432"/>
    <n v="0"/>
    <n v="25.200000000000003"/>
    <n v="50.400000000000006"/>
    <n v="0"/>
    <n v="0"/>
    <n v="17.28"/>
    <n v="0"/>
  </r>
  <r>
    <n v="1100000166993"/>
    <s v="*"/>
    <s v="6204.62.39"/>
    <x v="0"/>
    <x v="3"/>
    <x v="3"/>
    <s v="PANTALONE CLASSICO"/>
    <s v="100%CO"/>
    <s v="ITALY"/>
    <s v="SU10"/>
    <s v="SU10FKM10039"/>
    <s v="FMS0123PA 4036"/>
    <s v="N900/BLACK"/>
    <n v="52"/>
    <s v=""/>
    <x v="11"/>
    <n v="90"/>
    <n v="216"/>
    <n v="648"/>
    <n v="0"/>
    <n v="25.200000000000003"/>
    <n v="75.600000000000009"/>
    <n v="0"/>
    <n v="0"/>
    <n v="17.28"/>
    <n v="0"/>
  </r>
  <r>
    <n v="1100000167006"/>
    <s v="*"/>
    <s v="6204.62.39"/>
    <x v="0"/>
    <x v="3"/>
    <x v="3"/>
    <s v="PANTALONE CLASSICO"/>
    <s v="100%CO"/>
    <s v="ITALY"/>
    <s v="SU10"/>
    <s v="SU10FKM10039"/>
    <s v="FMS0123PA 4036"/>
    <s v="N900/BLACK"/>
    <n v="54"/>
    <s v=""/>
    <x v="14"/>
    <n v="90"/>
    <n v="216"/>
    <n v="216"/>
    <n v="0"/>
    <n v="25.200000000000003"/>
    <n v="25.200000000000003"/>
    <n v="0"/>
    <n v="0"/>
    <n v="17.28"/>
    <n v="0"/>
  </r>
  <r>
    <n v="1100000158776"/>
    <s v="*"/>
    <s v="6204.61.10"/>
    <x v="0"/>
    <x v="3"/>
    <x v="3"/>
    <s v="PANTALONE CLASSICO"/>
    <s v="100%WV"/>
    <s v="ITALY"/>
    <s v="SU10"/>
    <s v="SU10FKM10040"/>
    <s v="FMS0123PA 9006"/>
    <s v="N900/BLACK"/>
    <n v="46"/>
    <n v="15"/>
    <x v="11"/>
    <n v="116"/>
    <n v="278"/>
    <n v="834"/>
    <n v="0"/>
    <n v="32.480000000000004"/>
    <n v="97.440000000000012"/>
    <n v="0"/>
    <n v="0"/>
    <n v="22.240000000000002"/>
    <n v="0"/>
  </r>
  <r>
    <n v="1100000158783"/>
    <s v="*"/>
    <s v="6204.61.10"/>
    <x v="0"/>
    <x v="3"/>
    <x v="3"/>
    <s v="PANTALONE CLASSICO"/>
    <s v="100%WV"/>
    <s v="ITALY"/>
    <s v="SU10"/>
    <s v="SU10FKM10040"/>
    <s v="FMS0123PA 9006"/>
    <s v="N900/BLACK"/>
    <n v="48"/>
    <s v=""/>
    <x v="4"/>
    <n v="116"/>
    <n v="278"/>
    <n v="1668"/>
    <n v="0"/>
    <n v="32.480000000000004"/>
    <n v="194.88000000000002"/>
    <n v="0"/>
    <n v="0"/>
    <n v="22.240000000000002"/>
    <n v="0"/>
  </r>
  <r>
    <n v="1100000158790"/>
    <s v="*"/>
    <s v="6204.61.10"/>
    <x v="0"/>
    <x v="3"/>
    <x v="3"/>
    <s v="PANTALONE CLASSICO"/>
    <s v="100%WV"/>
    <s v="ITALY"/>
    <s v="SU10"/>
    <s v="SU10FKM10040"/>
    <s v="FMS0123PA 9006"/>
    <s v="N900/BLACK"/>
    <n v="50"/>
    <s v=""/>
    <x v="17"/>
    <n v="116"/>
    <n v="278"/>
    <n v="1112"/>
    <n v="0"/>
    <n v="32.480000000000004"/>
    <n v="129.92000000000002"/>
    <n v="0"/>
    <n v="0"/>
    <n v="22.240000000000002"/>
    <n v="0"/>
  </r>
  <r>
    <n v="1100000158806"/>
    <s v="*"/>
    <s v="6204.61.10"/>
    <x v="0"/>
    <x v="3"/>
    <x v="3"/>
    <s v="PANTALONE CLASSICO"/>
    <s v="100%WV"/>
    <s v="ITALY"/>
    <s v="SU10"/>
    <s v="SU10FKM10040"/>
    <s v="FMS0123PA 9006"/>
    <s v="N900/BLACK"/>
    <n v="52"/>
    <s v=""/>
    <x v="7"/>
    <n v="116"/>
    <n v="278"/>
    <n v="556"/>
    <n v="0"/>
    <n v="32.480000000000004"/>
    <n v="64.960000000000008"/>
    <n v="0"/>
    <n v="0"/>
    <n v="22.240000000000002"/>
    <n v="0"/>
  </r>
  <r>
    <n v="1100000174844"/>
    <s v="*"/>
    <s v="6204.61.10"/>
    <x v="0"/>
    <x v="3"/>
    <x v="3"/>
    <s v="PANTALONE CLASSICO"/>
    <s v="100%WV"/>
    <s v="ITALY"/>
    <s v="SU10"/>
    <s v="SU10FKM10040"/>
    <s v="FMS0123PA 9006"/>
    <s v="P631/COSMIC SKY"/>
    <n v="48"/>
    <n v="3"/>
    <x v="7"/>
    <n v="116"/>
    <n v="278"/>
    <n v="556"/>
    <n v="0"/>
    <n v="32.480000000000004"/>
    <n v="64.960000000000008"/>
    <n v="0"/>
    <n v="0"/>
    <n v="22.240000000000002"/>
    <n v="0"/>
  </r>
  <r>
    <n v="1100000174851"/>
    <s v="*"/>
    <s v="6204.61.10"/>
    <x v="0"/>
    <x v="3"/>
    <x v="3"/>
    <s v="PANTALONE CLASSICO"/>
    <s v="100%WV"/>
    <s v="ITALY"/>
    <s v="SU10"/>
    <s v="SU10FKM10040"/>
    <s v="FMS0123PA 9006"/>
    <s v="P631/COSMIC SKY"/>
    <n v="50"/>
    <s v=""/>
    <x v="14"/>
    <n v="116"/>
    <n v="278"/>
    <n v="278"/>
    <n v="0"/>
    <n v="32.480000000000004"/>
    <n v="32.480000000000004"/>
    <n v="0"/>
    <n v="0"/>
    <n v="22.240000000000002"/>
    <n v="0"/>
  </r>
  <r>
    <n v="1100000153269"/>
    <s v="*"/>
    <s v="6204.61.10"/>
    <x v="0"/>
    <x v="3"/>
    <x v="3"/>
    <s v="PANTALONE CLASSICO GAMBA LARGA"/>
    <s v="100%WV"/>
    <s v="ITALY"/>
    <s v="SU10"/>
    <s v="SU10FKM10041"/>
    <s v="FMS0125PA 9006"/>
    <s v="N900/BLACK"/>
    <n v="44"/>
    <n v="25"/>
    <x v="7"/>
    <n v="138"/>
    <n v="331"/>
    <n v="662"/>
    <n v="0"/>
    <n v="38.64"/>
    <n v="77.28"/>
    <n v="0"/>
    <n v="0"/>
    <n v="26.48"/>
    <n v="0"/>
  </r>
  <r>
    <n v="1100000153276"/>
    <s v="*"/>
    <s v="6204.61.10"/>
    <x v="0"/>
    <x v="3"/>
    <x v="3"/>
    <s v="PANTALONE CLASSICO GAMBA LARGA"/>
    <s v="100%WV"/>
    <s v="ITALY"/>
    <s v="SU10"/>
    <s v="SU10FKM10041"/>
    <s v="FMS0125PA 9006"/>
    <s v="N900/BLACK"/>
    <n v="46"/>
    <s v=""/>
    <x v="11"/>
    <n v="138"/>
    <n v="331"/>
    <n v="993"/>
    <n v="0"/>
    <n v="38.64"/>
    <n v="115.92"/>
    <n v="0"/>
    <n v="0"/>
    <n v="26.48"/>
    <n v="0"/>
  </r>
  <r>
    <n v="1100000153283"/>
    <s v="*"/>
    <s v="6204.61.10"/>
    <x v="0"/>
    <x v="3"/>
    <x v="3"/>
    <s v="PANTALONE CLASSICO GAMBA LARGA"/>
    <s v="100%WV"/>
    <s v="ITALY"/>
    <s v="SU10"/>
    <s v="SU10FKM10041"/>
    <s v="FMS0125PA 9006"/>
    <s v="N900/BLACK"/>
    <n v="48"/>
    <s v=""/>
    <x v="4"/>
    <n v="138"/>
    <n v="331"/>
    <n v="1986"/>
    <n v="0"/>
    <n v="38.64"/>
    <n v="231.84"/>
    <n v="0"/>
    <n v="0"/>
    <n v="26.48"/>
    <n v="0"/>
  </r>
  <r>
    <n v="1100000153290"/>
    <s v="*"/>
    <s v="6204.61.10"/>
    <x v="0"/>
    <x v="3"/>
    <x v="3"/>
    <s v="PANTALONE CLASSICO GAMBA LARGA"/>
    <s v="100%WV"/>
    <s v="ITALY"/>
    <s v="SU10"/>
    <s v="SU10FKM10041"/>
    <s v="FMS0125PA 9006"/>
    <s v="N900/BLACK"/>
    <n v="50"/>
    <s v=""/>
    <x v="4"/>
    <n v="138"/>
    <n v="331"/>
    <n v="1986"/>
    <n v="0"/>
    <n v="38.64"/>
    <n v="231.84"/>
    <n v="0"/>
    <n v="0"/>
    <n v="26.48"/>
    <n v="0"/>
  </r>
  <r>
    <n v="1100000153306"/>
    <s v="*"/>
    <s v="6204.61.10"/>
    <x v="0"/>
    <x v="3"/>
    <x v="3"/>
    <s v="PANTALONE CLASSICO GAMBA LARGA"/>
    <s v="100%WV"/>
    <s v="ITALY"/>
    <s v="SU10"/>
    <s v="SU10FKM10041"/>
    <s v="FMS0125PA 9006"/>
    <s v="N900/BLACK"/>
    <n v="52"/>
    <s v=""/>
    <x v="0"/>
    <n v="138"/>
    <n v="331"/>
    <n v="1655"/>
    <n v="0"/>
    <n v="38.64"/>
    <n v="193.2"/>
    <n v="0"/>
    <n v="0"/>
    <n v="26.48"/>
    <n v="0"/>
  </r>
  <r>
    <n v="1100000153313"/>
    <s v="*"/>
    <s v="6204.61.10"/>
    <x v="0"/>
    <x v="3"/>
    <x v="3"/>
    <s v="PANTALONE CLASSICO GAMBA LARGA"/>
    <s v="100%WV"/>
    <s v="ITALY"/>
    <s v="SU10"/>
    <s v="SU10FKM10041"/>
    <s v="FMS0125PA 9006"/>
    <s v="N900/BLACK"/>
    <n v="54"/>
    <s v=""/>
    <x v="7"/>
    <n v="138"/>
    <n v="331"/>
    <n v="662"/>
    <n v="0"/>
    <n v="38.64"/>
    <n v="77.28"/>
    <n v="0"/>
    <n v="0"/>
    <n v="26.48"/>
    <n v="0"/>
  </r>
  <r>
    <n v="1100000153320"/>
    <s v="*"/>
    <s v="6204.61.10"/>
    <x v="0"/>
    <x v="3"/>
    <x v="3"/>
    <s v="PANTALONE CLASSICO GAMBA LARGA"/>
    <s v="100%WV"/>
    <s v="ITALY"/>
    <s v="SU10"/>
    <s v="SU10FKM10041"/>
    <s v="FMS0125PA 9006"/>
    <s v="N900/BLACK"/>
    <n v="56"/>
    <s v=""/>
    <x v="14"/>
    <n v="138"/>
    <n v="331"/>
    <n v="331"/>
    <n v="0"/>
    <n v="38.64"/>
    <n v="38.64"/>
    <n v="0"/>
    <n v="0"/>
    <n v="26.48"/>
    <n v="0"/>
  </r>
  <r>
    <n v="1100000153184"/>
    <s v="*"/>
    <s v="6204.61.10"/>
    <x v="0"/>
    <x v="3"/>
    <x v="3"/>
    <s v="PANTALONE CLASSICO GAMBA LARGA"/>
    <s v="100%WV"/>
    <s v="ITALY"/>
    <s v="SU10"/>
    <s v="SU10FKM10041"/>
    <s v="FMS0125PA 9006"/>
    <s v="B716/INFINITY"/>
    <n v="44"/>
    <n v="13"/>
    <x v="14"/>
    <n v="138"/>
    <n v="331"/>
    <n v="331"/>
    <n v="0"/>
    <n v="38.64"/>
    <n v="38.64"/>
    <n v="0"/>
    <n v="0"/>
    <n v="26.48"/>
    <n v="0"/>
  </r>
  <r>
    <n v="1100000153191"/>
    <s v="*"/>
    <s v="6204.61.10"/>
    <x v="0"/>
    <x v="3"/>
    <x v="3"/>
    <s v="PANTALONE CLASSICO GAMBA LARGA"/>
    <s v="100%WV"/>
    <s v="ITALY"/>
    <s v="SU10"/>
    <s v="SU10FKM10041"/>
    <s v="FMS0125PA 9006"/>
    <s v="B716/INFINITY"/>
    <n v="46"/>
    <s v=""/>
    <x v="7"/>
    <n v="138"/>
    <n v="331"/>
    <n v="662"/>
    <n v="0"/>
    <n v="38.64"/>
    <n v="77.28"/>
    <n v="0"/>
    <n v="0"/>
    <n v="26.48"/>
    <n v="0"/>
  </r>
  <r>
    <n v="1100000153207"/>
    <s v="*"/>
    <s v="6204.61.10"/>
    <x v="0"/>
    <x v="3"/>
    <x v="3"/>
    <s v="PANTALONE CLASSICO GAMBA LARGA"/>
    <s v="100%WV"/>
    <s v="ITALY"/>
    <s v="SU10"/>
    <s v="SU10FKM10041"/>
    <s v="FMS0125PA 9006"/>
    <s v="B716/INFINITY"/>
    <n v="48"/>
    <s v=""/>
    <x v="0"/>
    <n v="138"/>
    <n v="331"/>
    <n v="1655"/>
    <n v="0"/>
    <n v="38.64"/>
    <n v="193.2"/>
    <n v="0"/>
    <n v="0"/>
    <n v="26.48"/>
    <n v="0"/>
  </r>
  <r>
    <n v="1100000153214"/>
    <s v="*"/>
    <s v="6204.61.10"/>
    <x v="0"/>
    <x v="3"/>
    <x v="3"/>
    <s v="PANTALONE CLASSICO GAMBA LARGA"/>
    <s v="100%WV"/>
    <s v="ITALY"/>
    <s v="SU10"/>
    <s v="SU10FKM10041"/>
    <s v="FMS0125PA 9006"/>
    <s v="B716/INFINITY"/>
    <n v="50"/>
    <s v=""/>
    <x v="11"/>
    <n v="138"/>
    <n v="331"/>
    <n v="993"/>
    <n v="0"/>
    <n v="38.64"/>
    <n v="115.92"/>
    <n v="0"/>
    <n v="0"/>
    <n v="26.48"/>
    <n v="0"/>
  </r>
  <r>
    <n v="1100000153221"/>
    <s v="*"/>
    <s v="6204.61.10"/>
    <x v="0"/>
    <x v="3"/>
    <x v="3"/>
    <s v="PANTALONE CLASSICO GAMBA LARGA"/>
    <s v="100%WV"/>
    <s v="ITALY"/>
    <s v="SU10"/>
    <s v="SU10FKM10041"/>
    <s v="FMS0125PA 9006"/>
    <s v="B716/INFINITY"/>
    <n v="52"/>
    <s v=""/>
    <x v="7"/>
    <n v="138"/>
    <n v="331"/>
    <n v="662"/>
    <n v="0"/>
    <n v="38.64"/>
    <n v="77.28"/>
    <n v="0"/>
    <n v="0"/>
    <n v="26.48"/>
    <n v="0"/>
  </r>
  <r>
    <n v="1100000153368"/>
    <s v="*"/>
    <s v="6204.61.10"/>
    <x v="0"/>
    <x v="3"/>
    <x v="3"/>
    <s v="PANTALONE CLASSICO GAMBA LARGA"/>
    <s v="100%WV"/>
    <s v="ITALY"/>
    <s v="SU10"/>
    <s v="SU10FKM10041"/>
    <s v="FMS0125PA 9006"/>
    <s v="P631/COSMIC SKY"/>
    <n v="48"/>
    <n v="4"/>
    <x v="11"/>
    <n v="138"/>
    <n v="331"/>
    <n v="993"/>
    <n v="0"/>
    <n v="38.64"/>
    <n v="115.92"/>
    <n v="0"/>
    <n v="0"/>
    <n v="26.48"/>
    <n v="0"/>
  </r>
  <r>
    <n v="1100000153375"/>
    <s v="*"/>
    <s v="6204.61.10"/>
    <x v="0"/>
    <x v="3"/>
    <x v="3"/>
    <s v="PANTALONE CLASSICO GAMBA LARGA"/>
    <s v="100%WV"/>
    <s v="ITALY"/>
    <s v="SU10"/>
    <s v="SU10FKM10041"/>
    <s v="FMS0125PA 9006"/>
    <s v="P631/COSMIC SKY"/>
    <n v="50"/>
    <s v=""/>
    <x v="14"/>
    <n v="138"/>
    <n v="331"/>
    <n v="331"/>
    <n v="0"/>
    <n v="38.64"/>
    <n v="38.64"/>
    <n v="0"/>
    <n v="0"/>
    <n v="26.48"/>
    <n v="0"/>
  </r>
  <r>
    <n v="3000007718011"/>
    <s v="*"/>
    <s v="6203.42.11"/>
    <x v="0"/>
    <x v="3"/>
    <x v="3"/>
    <s v="PANTALONE FELPA"/>
    <s v="*"/>
    <s v="*"/>
    <s v="SU10"/>
    <s v="SU10FKM10043"/>
    <s v="FMCS9015PA"/>
    <s v="G05/GRIGIO MELANGE"/>
    <s v="XS"/>
    <n v="1"/>
    <x v="14"/>
    <n v="92"/>
    <n v="221"/>
    <n v="221"/>
    <n v="221"/>
    <n v="25.76"/>
    <n v="25.76"/>
    <n v="25.76"/>
    <n v="1"/>
    <n v="17.68"/>
    <n v="17.68"/>
  </r>
  <r>
    <n v="3000007790031"/>
    <s v="*"/>
    <s v="6203.42.11"/>
    <x v="0"/>
    <x v="3"/>
    <x v="3"/>
    <s v="PANTALONE"/>
    <s v="*"/>
    <s v="*"/>
    <s v="SU10"/>
    <s v="SU10FKM10045"/>
    <s v="FMCS9070PA"/>
    <s v="B01/BUGATTI BLUETTE"/>
    <n v="48"/>
    <n v="2"/>
    <x v="7"/>
    <n v="87"/>
    <n v="209"/>
    <n v="418"/>
    <n v="418"/>
    <n v="24.360000000000003"/>
    <n v="48.720000000000006"/>
    <n v="48.720000000000006"/>
    <n v="2"/>
    <n v="16.72"/>
    <n v="33.44"/>
  </r>
  <r>
    <n v="3000004194047"/>
    <s v="*"/>
    <s v="6203.42.11"/>
    <x v="0"/>
    <x v="3"/>
    <x v="3"/>
    <s v="PANTALONE"/>
    <s v="*"/>
    <s v="*"/>
    <s v="SU10"/>
    <s v="SU10FKM10047"/>
    <s v="FMOP7208PA"/>
    <s v="M07/FANGO"/>
    <n v="50"/>
    <n v="1"/>
    <x v="14"/>
    <n v="83"/>
    <n v="199"/>
    <n v="199"/>
    <n v="199"/>
    <n v="23.240000000000002"/>
    <n v="23.240000000000002"/>
    <n v="23.240000000000002"/>
    <n v="1"/>
    <n v="15.92"/>
    <n v="15.92"/>
  </r>
  <r>
    <n v="1100000141037"/>
    <s v="*"/>
    <s v="6110.11.30"/>
    <x v="0"/>
    <x v="3"/>
    <x v="6"/>
    <s v="MAGLIA SLIM GIROCOLLO M/L"/>
    <s v="70%MEF 30%WS"/>
    <s v="ITALY"/>
    <s v="SU11"/>
    <s v="SU11FKM00006"/>
    <s v="FMF9800MA 8025"/>
    <s v="M282/SESAME"/>
    <s v="M"/>
    <n v="1"/>
    <x v="14"/>
    <n v="108"/>
    <n v="259"/>
    <n v="259"/>
    <n v="259"/>
    <n v="30.240000000000002"/>
    <n v="30.240000000000002"/>
    <n v="30.240000000000002"/>
    <n v="1"/>
    <n v="20.72"/>
    <n v="20.72"/>
  </r>
  <r>
    <n v="1100000141006"/>
    <s v="*"/>
    <s v="6110.11.30"/>
    <x v="0"/>
    <x v="3"/>
    <x v="6"/>
    <s v="MAGLIA SLIM GIROCOLLO M/L"/>
    <s v="70%MEF 30%WS"/>
    <s v="ITALY"/>
    <s v="SU11"/>
    <s v="SU11FKM00006"/>
    <s v="FMF9800MA 8025"/>
    <s v="B701/PATRIOT BLUE"/>
    <s v="M"/>
    <n v="2"/>
    <x v="7"/>
    <n v="108"/>
    <n v="259"/>
    <n v="518"/>
    <n v="518"/>
    <n v="30.240000000000002"/>
    <n v="60.480000000000004"/>
    <n v="60.480000000000004"/>
    <n v="2"/>
    <n v="20.72"/>
    <n v="41.44"/>
  </r>
  <r>
    <n v="3000007852036"/>
    <s v="*"/>
    <s v="6110.30.91"/>
    <x v="0"/>
    <x v="3"/>
    <x v="6"/>
    <s v="SWEATER ERIC"/>
    <s v="65%VI 35%NY"/>
    <s v="CINA"/>
    <s v="SU11"/>
    <s v="SU11FKM10012"/>
    <s v="FMCS9122MA"/>
    <s v="B01/BLU NAVY"/>
    <s v="M"/>
    <n v="1"/>
    <x v="14"/>
    <n v="97"/>
    <n v="233"/>
    <n v="233"/>
    <n v="233"/>
    <n v="27.160000000000004"/>
    <n v="27.160000000000004"/>
    <n v="27.160000000000004"/>
    <n v="1"/>
    <n v="18.64"/>
    <n v="18.64"/>
  </r>
  <r>
    <n v="1100000142515"/>
    <s v="*"/>
    <s v="6110.20.99"/>
    <x v="0"/>
    <x v="3"/>
    <x v="6"/>
    <s v="MAGLIA GIROCOLLO SPALLA SCESA"/>
    <s v="52%CO 45%VI 3%PA"/>
    <s v="ITALY"/>
    <s v="SU11"/>
    <s v="SU11FKM10017"/>
    <s v="FMS0826MA 8024"/>
    <s v="N900/BLACK"/>
    <s v="M"/>
    <n v="10"/>
    <x v="10"/>
    <n v="165"/>
    <n v="396"/>
    <n v="3960"/>
    <n v="3960"/>
    <n v="46.2"/>
    <n v="462"/>
    <n v="462"/>
    <n v="10"/>
    <n v="31.68"/>
    <n v="316.8"/>
  </r>
  <r>
    <n v="3000008957020"/>
    <s v="*"/>
    <s v="6205.20.00"/>
    <x v="0"/>
    <x v="3"/>
    <x v="7"/>
    <s v="CAMICIA"/>
    <s v="97%CO 3%EA"/>
    <s v="TURCHIA"/>
    <s v="SU12"/>
    <s v="SU12FKM00004"/>
    <s v="FMCF9076TO"/>
    <s v="N01/BLACK"/>
    <s v="S"/>
    <n v="1"/>
    <x v="14"/>
    <n v="63"/>
    <n v="151"/>
    <n v="151"/>
    <n v="151"/>
    <n v="17.64"/>
    <n v="17.64"/>
    <n v="17.64"/>
    <n v="1"/>
    <n v="12.08"/>
    <n v="12.08"/>
  </r>
  <r>
    <n v="3000009413051"/>
    <s v="*"/>
    <s v="6205.20.00"/>
    <x v="0"/>
    <x v="3"/>
    <x v="7"/>
    <s v="CAMICIA"/>
    <s v="100%CO"/>
    <s v="TURCHIA"/>
    <s v="SU12"/>
    <s v="SU12FKM00005"/>
    <s v="FMCF9101TO"/>
    <s v="W02/OPTICAL WHITE"/>
    <s v="XL"/>
    <n v="1"/>
    <x v="14"/>
    <n v="66"/>
    <n v="158"/>
    <n v="158"/>
    <n v="158"/>
    <n v="18.48"/>
    <n v="18.48"/>
    <n v="18.48"/>
    <n v="1"/>
    <n v="12.64"/>
    <n v="12.64"/>
  </r>
  <r>
    <n v="3000007288033"/>
    <s v="*"/>
    <s v="6205.20.00"/>
    <x v="0"/>
    <x v="3"/>
    <x v="7"/>
    <s v="CAMICIA"/>
    <s v="*"/>
    <s v="*"/>
    <s v="SU12"/>
    <s v="SU12FKM00019"/>
    <s v="FMCF8196TO"/>
    <s v="N01/BLACK"/>
    <s v="M"/>
    <n v="1"/>
    <x v="14"/>
    <n v="64"/>
    <n v="154"/>
    <n v="154"/>
    <n v="154"/>
    <n v="17.920000000000002"/>
    <n v="17.920000000000002"/>
    <n v="17.920000000000002"/>
    <n v="1"/>
    <n v="12.32"/>
    <n v="12.32"/>
  </r>
  <r>
    <n v="2000047439083"/>
    <n v="3000007290012"/>
    <s v="6205.20.00"/>
    <x v="0"/>
    <x v="3"/>
    <x v="7"/>
    <s v="CAMICIA"/>
    <s v="*"/>
    <s v="*"/>
    <s v="SU12"/>
    <s v="SU12FKM00019"/>
    <s v="FMCF8196TO"/>
    <s v="W02/OPTICAL WHITE"/>
    <s v="XS"/>
    <n v="1"/>
    <x v="14"/>
    <n v="64"/>
    <n v="154"/>
    <n v="154"/>
    <n v="154"/>
    <n v="17.920000000000002"/>
    <n v="17.920000000000002"/>
    <n v="17.920000000000002"/>
    <n v="1"/>
    <n v="12.32"/>
    <n v="12.32"/>
  </r>
  <r>
    <n v="3000009412023"/>
    <s v="*"/>
    <s v="6205.20.00"/>
    <x v="0"/>
    <x v="3"/>
    <x v="7"/>
    <s v="CAMICIA"/>
    <s v="*"/>
    <s v="*"/>
    <s v="SU12"/>
    <s v="SU12FKM00021"/>
    <s v="FMCF9088TO"/>
    <s v="N01/BLACK"/>
    <s v="S"/>
    <n v="5"/>
    <x v="7"/>
    <n v="61"/>
    <n v="146"/>
    <n v="292"/>
    <n v="292"/>
    <n v="17.080000000000002"/>
    <n v="34.160000000000004"/>
    <n v="34.160000000000004"/>
    <n v="2"/>
    <n v="11.68"/>
    <n v="23.36"/>
  </r>
  <r>
    <n v="3000009412030"/>
    <s v="*"/>
    <s v="6205.20.00"/>
    <x v="0"/>
    <x v="3"/>
    <x v="7"/>
    <s v="CAMICIA"/>
    <s v="*"/>
    <s v="*"/>
    <s v="SU12"/>
    <s v="SU12FKM00021"/>
    <s v="FMCF9088TO"/>
    <s v="N01/BLACK"/>
    <s v="M"/>
    <s v=""/>
    <x v="7"/>
    <n v="61"/>
    <n v="146"/>
    <n v="292"/>
    <n v="292"/>
    <n v="17.080000000000002"/>
    <n v="34.160000000000004"/>
    <n v="34.160000000000004"/>
    <n v="2"/>
    <n v="11.68"/>
    <n v="23.36"/>
  </r>
  <r>
    <n v="3000009412054"/>
    <s v="*"/>
    <s v="6205.20.00"/>
    <x v="0"/>
    <x v="3"/>
    <x v="7"/>
    <s v="CAMICIA"/>
    <s v="*"/>
    <s v="*"/>
    <s v="SU12"/>
    <s v="SU12FKM00021"/>
    <s v="FMCF9088TO"/>
    <s v="N01/BLACK"/>
    <s v="XL"/>
    <s v=""/>
    <x v="14"/>
    <n v="61"/>
    <n v="146"/>
    <n v="146"/>
    <n v="146"/>
    <n v="17.080000000000002"/>
    <n v="17.080000000000002"/>
    <n v="17.080000000000002"/>
    <n v="1"/>
    <n v="11.68"/>
    <n v="11.68"/>
  </r>
  <r>
    <n v="3000008967036"/>
    <s v="*"/>
    <s v="6205.20.00"/>
    <x v="0"/>
    <x v="3"/>
    <x v="7"/>
    <s v="CAMICIA"/>
    <s v="*"/>
    <s v="*"/>
    <s v="SU12"/>
    <s v="SU12FKM00021"/>
    <s v="FMCF9088TO"/>
    <s v="W02/OPTICAL WHITE"/>
    <s v="M"/>
    <n v="1"/>
    <x v="14"/>
    <n v="61"/>
    <n v="146"/>
    <n v="146"/>
    <n v="146"/>
    <n v="17.080000000000002"/>
    <n v="17.080000000000002"/>
    <n v="17.080000000000002"/>
    <n v="1"/>
    <n v="11.68"/>
    <n v="11.68"/>
  </r>
  <r>
    <n v="3000007690027"/>
    <s v="*"/>
    <s v="6105.10.00"/>
    <x v="0"/>
    <x v="3"/>
    <x v="7"/>
    <s v="CAMICIA"/>
    <s v="100%CO"/>
    <s v="TURCHIA"/>
    <s v="SU12"/>
    <s v="SU12FKM10029"/>
    <s v="FMCS9001TO"/>
    <s v="W02/OPTICAL WHITE"/>
    <s v="S"/>
    <n v="1"/>
    <x v="14"/>
    <n v="164"/>
    <n v="394"/>
    <n v="394"/>
    <n v="394"/>
    <n v="45.92"/>
    <n v="45.92"/>
    <n v="45.92"/>
    <n v="1"/>
    <n v="31.52"/>
    <n v="31.52"/>
  </r>
  <r>
    <n v="3000007806039"/>
    <s v="*"/>
    <s v="6105.10.00"/>
    <x v="0"/>
    <x v="3"/>
    <x v="7"/>
    <s v="CAMICIA"/>
    <s v="97%CO 3%EA"/>
    <s v="TURCHIA"/>
    <s v="SU12"/>
    <s v="SU12FKM10031"/>
    <s v="FMCS9081TO"/>
    <s v="W02/OPTICAL WHITE"/>
    <s v="M"/>
    <n v="1"/>
    <x v="14"/>
    <n v="81"/>
    <n v="194"/>
    <n v="194"/>
    <n v="194"/>
    <n v="22.680000000000003"/>
    <n v="22.680000000000003"/>
    <n v="22.680000000000003"/>
    <n v="1"/>
    <n v="15.52"/>
    <n v="15.52"/>
  </r>
  <r>
    <n v="3000007843034"/>
    <s v="*"/>
    <s v="6105.90.90"/>
    <x v="0"/>
    <x v="3"/>
    <x v="7"/>
    <s v="SHIRT GINO"/>
    <s v="98%CO 2%EA"/>
    <s v="ITALY"/>
    <s v="SU12"/>
    <s v="SU12FKM10032"/>
    <s v="FMCS9114TO"/>
    <s v="B02/DENIM"/>
    <s v="M"/>
    <n v="1"/>
    <x v="14"/>
    <n v="114"/>
    <n v="274"/>
    <n v="274"/>
    <n v="274"/>
    <n v="31.92"/>
    <n v="31.92"/>
    <n v="31.92"/>
    <n v="1"/>
    <n v="21.92"/>
    <n v="21.92"/>
  </r>
  <r>
    <n v="1100000175551"/>
    <s v="*"/>
    <s v="6205.20.00"/>
    <x v="0"/>
    <x v="3"/>
    <x v="7"/>
    <s v="CAMICIA BASE REGULAR"/>
    <s v="100%CO"/>
    <s v="TURCHIA"/>
    <s v="SU12"/>
    <s v="SU12FKM10034"/>
    <s v="FMS0600CA 4000"/>
    <s v="B646/PERSIAN JEWEL"/>
    <s v="XS"/>
    <n v="51"/>
    <x v="0"/>
    <n v="86"/>
    <n v="206"/>
    <n v="1030"/>
    <n v="1030"/>
    <n v="24.080000000000002"/>
    <n v="120.4"/>
    <n v="120.4"/>
    <n v="5"/>
    <n v="16.48"/>
    <n v="82.4"/>
  </r>
  <r>
    <n v="1100000175568"/>
    <s v="*"/>
    <s v="6205.20.00"/>
    <x v="0"/>
    <x v="3"/>
    <x v="7"/>
    <s v="CAMICIA BASE REGULAR"/>
    <s v="100%CO"/>
    <s v="TURCHIA"/>
    <s v="SU12"/>
    <s v="SU12FKM10034"/>
    <s v="FMS0600CA 4000"/>
    <s v="B646/PERSIAN JEWEL"/>
    <s v="S"/>
    <s v=""/>
    <x v="29"/>
    <n v="86"/>
    <n v="206"/>
    <n v="3296"/>
    <n v="3296"/>
    <n v="24.080000000000002"/>
    <n v="385.28000000000003"/>
    <n v="385.28000000000003"/>
    <n v="16"/>
    <n v="16.48"/>
    <n v="263.68"/>
  </r>
  <r>
    <n v="1100000175575"/>
    <s v="*"/>
    <s v="6205.20.00"/>
    <x v="0"/>
    <x v="3"/>
    <x v="7"/>
    <s v="CAMICIA BASE REGULAR"/>
    <s v="100%CO"/>
    <s v="TURCHIA"/>
    <s v="SU12"/>
    <s v="SU12FKM10034"/>
    <s v="FMS0600CA 4000"/>
    <s v="B646/PERSIAN JEWEL"/>
    <s v="M"/>
    <s v=""/>
    <x v="3"/>
    <n v="86"/>
    <n v="206"/>
    <n v="3502"/>
    <n v="3502"/>
    <n v="24.080000000000002"/>
    <n v="409.36"/>
    <n v="409.36"/>
    <n v="17"/>
    <n v="16.48"/>
    <n v="280.16000000000003"/>
  </r>
  <r>
    <n v="1100000175582"/>
    <s v="*"/>
    <s v="6205.20.00"/>
    <x v="0"/>
    <x v="3"/>
    <x v="7"/>
    <s v="CAMICIA BASE REGULAR"/>
    <s v="100%CO"/>
    <s v="TURCHIA"/>
    <s v="SU12"/>
    <s v="SU12FKM10034"/>
    <s v="FMS0600CA 4000"/>
    <s v="B646/PERSIAN JEWEL"/>
    <s v="L"/>
    <s v=""/>
    <x v="13"/>
    <n v="86"/>
    <n v="206"/>
    <n v="1854"/>
    <n v="1854"/>
    <n v="24.080000000000002"/>
    <n v="216.72000000000003"/>
    <n v="216.72000000000003"/>
    <n v="9"/>
    <n v="16.48"/>
    <n v="148.32"/>
  </r>
  <r>
    <n v="1100000175599"/>
    <s v="*"/>
    <s v="6205.20.00"/>
    <x v="0"/>
    <x v="3"/>
    <x v="7"/>
    <s v="CAMICIA BASE REGULAR"/>
    <s v="100%CO"/>
    <s v="TURCHIA"/>
    <s v="SU12"/>
    <s v="SU12FKM10034"/>
    <s v="FMS0600CA 4000"/>
    <s v="B646/PERSIAN JEWEL"/>
    <s v="XL"/>
    <s v=""/>
    <x v="17"/>
    <n v="86"/>
    <n v="206"/>
    <n v="824"/>
    <n v="824"/>
    <n v="24.080000000000002"/>
    <n v="96.320000000000007"/>
    <n v="96.320000000000007"/>
    <n v="4"/>
    <n v="16.48"/>
    <n v="65.92"/>
  </r>
  <r>
    <n v="1100000035190"/>
    <s v="*"/>
    <s v="6205.20.00"/>
    <x v="0"/>
    <x v="3"/>
    <x v="7"/>
    <s v="CAMICIA BASE REGULAR"/>
    <s v="100%CO"/>
    <s v="TURCHIA"/>
    <s v="SU12"/>
    <s v="SU12FKM10034"/>
    <s v="FMS0600CA 4000"/>
    <s v="P732/ENGLISH LAVENDER"/>
    <s v="XS"/>
    <n v="45"/>
    <x v="11"/>
    <n v="86"/>
    <n v="206"/>
    <n v="618"/>
    <n v="618"/>
    <n v="24.080000000000002"/>
    <n v="72.240000000000009"/>
    <n v="72.240000000000009"/>
    <n v="3"/>
    <n v="16.48"/>
    <n v="49.44"/>
  </r>
  <r>
    <n v="1100000035206"/>
    <s v="*"/>
    <s v="6205.20.00"/>
    <x v="0"/>
    <x v="3"/>
    <x v="7"/>
    <s v="CAMICIA BASE REGULAR"/>
    <s v="100%CO"/>
    <s v="TURCHIA"/>
    <s v="SU12"/>
    <s v="SU12FKM10034"/>
    <s v="FMS0600CA 4000"/>
    <s v="P732/ENGLISH LAVENDER"/>
    <s v="S"/>
    <s v=""/>
    <x v="9"/>
    <n v="86"/>
    <n v="206"/>
    <n v="2884"/>
    <n v="2884"/>
    <n v="24.080000000000002"/>
    <n v="337.12"/>
    <n v="337.12"/>
    <n v="14"/>
    <n v="16.48"/>
    <n v="230.72"/>
  </r>
  <r>
    <n v="1100000029373"/>
    <s v="*"/>
    <s v="6205.20.00"/>
    <x v="0"/>
    <x v="3"/>
    <x v="7"/>
    <s v="CAMICIA BASE REGULAR"/>
    <s v="100%CO"/>
    <s v="TURCHIA"/>
    <s v="SU12"/>
    <s v="SU12FKM10034"/>
    <s v="FMS0600CA 4000"/>
    <s v="P732/ENGLISH LAVENDER"/>
    <s v="M"/>
    <s v=""/>
    <x v="3"/>
    <n v="86"/>
    <n v="206"/>
    <n v="3502"/>
    <n v="3502"/>
    <n v="24.080000000000002"/>
    <n v="409.36"/>
    <n v="409.36"/>
    <n v="17"/>
    <n v="16.48"/>
    <n v="280.16000000000003"/>
  </r>
  <r>
    <n v="1100000035213"/>
    <s v="*"/>
    <s v="6205.20.00"/>
    <x v="0"/>
    <x v="3"/>
    <x v="7"/>
    <s v="CAMICIA BASE REGULAR"/>
    <s v="100%CO"/>
    <s v="TURCHIA"/>
    <s v="SU12"/>
    <s v="SU12FKM10034"/>
    <s v="FMS0600CA 4000"/>
    <s v="P732/ENGLISH LAVENDER"/>
    <s v="L"/>
    <s v=""/>
    <x v="16"/>
    <n v="86"/>
    <n v="206"/>
    <n v="1648"/>
    <n v="1648"/>
    <n v="24.080000000000002"/>
    <n v="192.64000000000001"/>
    <n v="192.64000000000001"/>
    <n v="8"/>
    <n v="16.48"/>
    <n v="131.84"/>
  </r>
  <r>
    <n v="1100000035220"/>
    <s v="*"/>
    <s v="6205.20.00"/>
    <x v="0"/>
    <x v="3"/>
    <x v="7"/>
    <s v="CAMICIA BASE REGULAR"/>
    <s v="100%CO"/>
    <s v="TURCHIA"/>
    <s v="SU12"/>
    <s v="SU12FKM10034"/>
    <s v="FMS0600CA 4000"/>
    <s v="P732/ENGLISH LAVENDER"/>
    <s v="XL"/>
    <s v=""/>
    <x v="11"/>
    <n v="86"/>
    <n v="206"/>
    <n v="618"/>
    <n v="618"/>
    <n v="24.080000000000002"/>
    <n v="72.240000000000009"/>
    <n v="72.240000000000009"/>
    <n v="3"/>
    <n v="16.48"/>
    <n v="49.44"/>
  </r>
  <r>
    <n v="1100000035275"/>
    <s v="*"/>
    <s v="6205.20.00"/>
    <x v="0"/>
    <x v="3"/>
    <x v="7"/>
    <s v="CAMICIA BASE REGULAR"/>
    <s v="100%CO"/>
    <s v="TURCHIA"/>
    <s v="SU12"/>
    <s v="SU12FKM10035"/>
    <s v="FMS0600CA 4003"/>
    <s v="R502/BARBADOS CHERRY"/>
    <s v="S"/>
    <n v="6"/>
    <x v="4"/>
    <n v="64"/>
    <n v="154"/>
    <n v="924"/>
    <n v="924"/>
    <n v="17.920000000000002"/>
    <n v="107.52000000000001"/>
    <n v="107.52000000000001"/>
    <n v="6"/>
    <n v="12.32"/>
    <n v="73.92"/>
  </r>
  <r>
    <n v="1100000175704"/>
    <s v="*"/>
    <s v="6205.20.00"/>
    <x v="0"/>
    <x v="3"/>
    <x v="7"/>
    <s v="CAMICIA BASE REGULAR"/>
    <s v="100%CO"/>
    <s v="TURCHIA"/>
    <s v="SU12"/>
    <s v="SU12FKM10036"/>
    <s v="FMS0600CA 4012"/>
    <s v="K009 9 FANTASIA UNICA"/>
    <s v="XXS"/>
    <n v="56"/>
    <x v="14"/>
    <n v="75"/>
    <n v="180"/>
    <n v="180"/>
    <n v="180"/>
    <n v="21.000000000000004"/>
    <n v="21.000000000000004"/>
    <n v="21.000000000000004"/>
    <n v="1"/>
    <n v="14.4"/>
    <n v="14.4"/>
  </r>
  <r>
    <n v="1100000175711"/>
    <s v="*"/>
    <s v="6205.20.00"/>
    <x v="0"/>
    <x v="3"/>
    <x v="7"/>
    <s v="CAMICIA BASE REGULAR"/>
    <s v="100%CO"/>
    <s v="TURCHIA"/>
    <s v="SU12"/>
    <s v="SU12FKM10036"/>
    <s v="FMS0600CA 4012"/>
    <s v="K009 9 FANTASIA UNICA"/>
    <s v="XS"/>
    <s v=""/>
    <x v="17"/>
    <n v="75"/>
    <n v="180"/>
    <n v="720"/>
    <n v="720"/>
    <n v="21.000000000000004"/>
    <n v="84.000000000000014"/>
    <n v="84.000000000000014"/>
    <n v="4"/>
    <n v="14.4"/>
    <n v="57.6"/>
  </r>
  <r>
    <n v="1100000175728"/>
    <s v="*"/>
    <s v="6205.20.00"/>
    <x v="0"/>
    <x v="3"/>
    <x v="7"/>
    <s v="CAMICIA BASE REGULAR"/>
    <s v="100%CO"/>
    <s v="TURCHIA"/>
    <s v="SU12"/>
    <s v="SU12FKM10036"/>
    <s v="FMS0600CA 4012"/>
    <s v="K009 9 FANTASIA UNICA"/>
    <s v="S"/>
    <s v=""/>
    <x v="9"/>
    <n v="75"/>
    <n v="180"/>
    <n v="2520"/>
    <n v="2520"/>
    <n v="21.000000000000004"/>
    <n v="294.00000000000006"/>
    <n v="294.00000000000006"/>
    <n v="14"/>
    <n v="14.4"/>
    <n v="201.6"/>
  </r>
  <r>
    <n v="1100000175735"/>
    <s v="*"/>
    <s v="6205.20.00"/>
    <x v="0"/>
    <x v="3"/>
    <x v="7"/>
    <s v="CAMICIA BASE REGULAR"/>
    <s v="100%CO"/>
    <s v="TURCHIA"/>
    <s v="SU12"/>
    <s v="SU12FKM10036"/>
    <s v="FMS0600CA 4012"/>
    <s v="K009 9 FANTASIA UNICA"/>
    <s v="M"/>
    <s v=""/>
    <x v="3"/>
    <n v="75"/>
    <n v="180"/>
    <n v="3060"/>
    <n v="3060"/>
    <n v="21.000000000000004"/>
    <n v="357.00000000000006"/>
    <n v="357.00000000000006"/>
    <n v="17"/>
    <n v="14.4"/>
    <n v="244.8"/>
  </r>
  <r>
    <n v="1100000175742"/>
    <s v="*"/>
    <s v="6205.20.00"/>
    <x v="0"/>
    <x v="3"/>
    <x v="7"/>
    <s v="CAMICIA BASE REGULAR"/>
    <s v="100%CO"/>
    <s v="TURCHIA"/>
    <s v="SU12"/>
    <s v="SU12FKM10036"/>
    <s v="FMS0600CA 4012"/>
    <s v="K009 9 FANTASIA UNICA"/>
    <s v="L"/>
    <s v=""/>
    <x v="12"/>
    <n v="75"/>
    <n v="180"/>
    <n v="1980"/>
    <n v="1980"/>
    <n v="21.000000000000004"/>
    <n v="231.00000000000003"/>
    <n v="231.00000000000003"/>
    <n v="11"/>
    <n v="14.4"/>
    <n v="158.4"/>
  </r>
  <r>
    <n v="1100000175759"/>
    <s v="*"/>
    <s v="6205.20.00"/>
    <x v="0"/>
    <x v="3"/>
    <x v="7"/>
    <s v="CAMICIA BASE REGULAR"/>
    <s v="100%CO"/>
    <s v="TURCHIA"/>
    <s v="SU12"/>
    <s v="SU12FKM10036"/>
    <s v="FMS0600CA 4012"/>
    <s v="K009 9 FANTASIA UNICA"/>
    <s v="XL"/>
    <s v=""/>
    <x v="0"/>
    <n v="75"/>
    <n v="180"/>
    <n v="900"/>
    <n v="900"/>
    <n v="21.000000000000004"/>
    <n v="105.00000000000001"/>
    <n v="105.00000000000001"/>
    <n v="5"/>
    <n v="14.4"/>
    <n v="72"/>
  </r>
  <r>
    <n v="1100000175766"/>
    <s v="*"/>
    <s v="6205.20.00"/>
    <x v="0"/>
    <x v="3"/>
    <x v="7"/>
    <s v="CAMICIA BASE REGULAR"/>
    <s v="100%CO"/>
    <s v="TURCHIA"/>
    <s v="SU12"/>
    <s v="SU12FKM10036"/>
    <s v="FMS0600CA 4012"/>
    <s v="K009 9 FANTASIA UNICA"/>
    <s v="XXL"/>
    <s v=""/>
    <x v="17"/>
    <n v="75"/>
    <n v="180"/>
    <n v="720"/>
    <n v="720"/>
    <n v="21.000000000000004"/>
    <n v="84.000000000000014"/>
    <n v="84.000000000000014"/>
    <n v="4"/>
    <n v="14.4"/>
    <n v="57.6"/>
  </r>
  <r>
    <n v="1100000035343"/>
    <s v="*"/>
    <s v="6205.20.00"/>
    <x v="0"/>
    <x v="3"/>
    <x v="7"/>
    <s v="CAMICIA BASE REGULAR"/>
    <s v="100%CO"/>
    <s v="TURCHIA"/>
    <s v="SU12"/>
    <s v="SU12FKM10036"/>
    <s v="FMS0600CA 4012"/>
    <s v="K004 4 FANTASIA UNICA"/>
    <s v="S"/>
    <n v="9"/>
    <x v="17"/>
    <n v="75"/>
    <n v="180"/>
    <n v="720"/>
    <n v="720"/>
    <n v="21.000000000000004"/>
    <n v="84.000000000000014"/>
    <n v="84.000000000000014"/>
    <n v="4"/>
    <n v="14.4"/>
    <n v="57.6"/>
  </r>
  <r>
    <n v="1100000029397"/>
    <s v="*"/>
    <s v="6205.20.00"/>
    <x v="0"/>
    <x v="3"/>
    <x v="7"/>
    <s v="CAMICIA BASE REGULAR"/>
    <s v="100%CO"/>
    <s v="TURCHIA"/>
    <s v="SU12"/>
    <s v="SU12FKM10036"/>
    <s v="FMS0600CA 4012"/>
    <s v="K004 4 FANTASIA UNICA"/>
    <s v="M"/>
    <s v=""/>
    <x v="7"/>
    <n v="75"/>
    <n v="180"/>
    <n v="360"/>
    <n v="360"/>
    <n v="21.000000000000004"/>
    <n v="42.000000000000007"/>
    <n v="42.000000000000007"/>
    <n v="2"/>
    <n v="14.4"/>
    <n v="28.8"/>
  </r>
  <r>
    <n v="1100000035350"/>
    <s v="*"/>
    <s v="6205.20.00"/>
    <x v="0"/>
    <x v="3"/>
    <x v="7"/>
    <s v="CAMICIA BASE REGULAR"/>
    <s v="100%CO"/>
    <s v="TURCHIA"/>
    <s v="SU12"/>
    <s v="SU12FKM10036"/>
    <s v="FMS0600CA 4012"/>
    <s v="K004 4 FANTASIA UNICA"/>
    <s v="L"/>
    <s v=""/>
    <x v="11"/>
    <n v="75"/>
    <n v="180"/>
    <n v="540"/>
    <n v="540"/>
    <n v="21.000000000000004"/>
    <n v="63.000000000000014"/>
    <n v="63.000000000000014"/>
    <n v="3"/>
    <n v="14.4"/>
    <n v="43.2"/>
  </r>
  <r>
    <n v="1100000035145"/>
    <s v="*"/>
    <s v="6205.30.00"/>
    <x v="0"/>
    <x v="3"/>
    <x v="7"/>
    <s v="CAMICIA BASE SLIM"/>
    <s v="97%CO 3%EA"/>
    <s v="TURCHIA"/>
    <s v="SU12"/>
    <s v="SU12FKM10037"/>
    <s v="FMS0601CA 4005"/>
    <s v="W001/BRILLIANT WHITE"/>
    <s v="L"/>
    <n v="2"/>
    <x v="7"/>
    <n v="55"/>
    <n v="132"/>
    <n v="264"/>
    <n v="264"/>
    <n v="15.400000000000002"/>
    <n v="30.800000000000004"/>
    <n v="30.800000000000004"/>
    <n v="2"/>
    <n v="10.56"/>
    <n v="21.12"/>
  </r>
  <r>
    <n v="1100000182177"/>
    <s v="*"/>
    <s v="6205.30.00"/>
    <x v="0"/>
    <x v="3"/>
    <x v="7"/>
    <s v="CAMICIA BASE OVER COLLO COREANO"/>
    <s v="97%CO 3%EA"/>
    <s v="TURCHIA"/>
    <s v="SU12"/>
    <s v="SU12FKM10038"/>
    <s v="FMS0604CA 4005"/>
    <s v="B617/NAUTICAL BLUE"/>
    <s v="S"/>
    <n v="7"/>
    <x v="7"/>
    <n v="79"/>
    <n v="190"/>
    <n v="380"/>
    <n v="380"/>
    <n v="22.12"/>
    <n v="44.24"/>
    <n v="44.24"/>
    <n v="2"/>
    <n v="15.200000000000001"/>
    <n v="30.400000000000002"/>
  </r>
  <r>
    <n v="1100000182184"/>
    <s v="*"/>
    <s v="6205.30.00"/>
    <x v="0"/>
    <x v="3"/>
    <x v="7"/>
    <s v="CAMICIA BASE OVER COLLO COREANO"/>
    <s v="97%CO 3%EA"/>
    <s v="TURCHIA"/>
    <s v="SU12"/>
    <s v="SU12FKM10038"/>
    <s v="FMS0604CA 4005"/>
    <s v="B617/NAUTICAL BLUE"/>
    <s v="M"/>
    <s v=""/>
    <x v="11"/>
    <n v="79"/>
    <n v="190"/>
    <n v="570"/>
    <n v="570"/>
    <n v="22.12"/>
    <n v="66.36"/>
    <n v="66.36"/>
    <n v="3"/>
    <n v="15.200000000000001"/>
    <n v="45.6"/>
  </r>
  <r>
    <n v="1100000182191"/>
    <s v="*"/>
    <s v="6205.30.00"/>
    <x v="0"/>
    <x v="3"/>
    <x v="7"/>
    <s v="CAMICIA BASE OVER COLLO COREANO"/>
    <s v="97%CO 3%EA"/>
    <s v="TURCHIA"/>
    <s v="SU12"/>
    <s v="SU12FKM10038"/>
    <s v="FMS0604CA 4005"/>
    <s v="B617/NAUTICAL BLUE"/>
    <s v="L"/>
    <s v=""/>
    <x v="7"/>
    <n v="79"/>
    <n v="190"/>
    <n v="380"/>
    <n v="380"/>
    <n v="22.12"/>
    <n v="44.24"/>
    <n v="44.24"/>
    <n v="2"/>
    <n v="15.200000000000001"/>
    <n v="30.400000000000002"/>
  </r>
  <r>
    <n v="1100000038054"/>
    <s v="*"/>
    <s v="6205.30.00"/>
    <x v="0"/>
    <x v="3"/>
    <x v="7"/>
    <s v="CAMICIA DENIM BASE OVER"/>
    <s v="100%CO"/>
    <s v="ITALY"/>
    <s v="SU12"/>
    <s v="SU12FKM10040"/>
    <s v="FMS0609CA 1008"/>
    <s v="B700 31 DENIM BLU"/>
    <s v="M"/>
    <n v="6"/>
    <x v="17"/>
    <n v="101"/>
    <n v="242"/>
    <n v="968"/>
    <n v="968"/>
    <n v="28.28"/>
    <n v="113.12"/>
    <n v="113.12"/>
    <n v="4"/>
    <n v="19.36"/>
    <n v="77.44"/>
  </r>
  <r>
    <n v="1100000038061"/>
    <s v="*"/>
    <s v="6205.30.00"/>
    <x v="0"/>
    <x v="3"/>
    <x v="7"/>
    <s v="CAMICIA DENIM BASE OVER"/>
    <s v="100%CO"/>
    <s v="ITALY"/>
    <s v="SU12"/>
    <s v="SU12FKM10040"/>
    <s v="FMS0609CA 1008"/>
    <s v="B700 31 DENIM BLU"/>
    <s v="L"/>
    <s v=""/>
    <x v="14"/>
    <n v="101"/>
    <n v="242"/>
    <n v="242"/>
    <n v="242"/>
    <n v="28.28"/>
    <n v="28.28"/>
    <n v="28.28"/>
    <n v="1"/>
    <n v="19.36"/>
    <n v="19.36"/>
  </r>
  <r>
    <n v="1100000038078"/>
    <s v="*"/>
    <s v="6205.30.00"/>
    <x v="0"/>
    <x v="3"/>
    <x v="7"/>
    <s v="CAMICIA DENIM BASE OVER"/>
    <s v="100%CO"/>
    <s v="ITALY"/>
    <s v="SU12"/>
    <s v="SU12FKM10040"/>
    <s v="FMS0609CA 1008"/>
    <s v="B700 31 DENIM BLU"/>
    <s v="XL"/>
    <s v=""/>
    <x v="14"/>
    <n v="101"/>
    <n v="242"/>
    <n v="242"/>
    <n v="242"/>
    <n v="28.28"/>
    <n v="28.28"/>
    <n v="28.28"/>
    <n v="1"/>
    <n v="19.36"/>
    <n v="19.36"/>
  </r>
  <r>
    <n v="1100000182085"/>
    <s v="*"/>
    <s v="6205.20.00"/>
    <x v="0"/>
    <x v="3"/>
    <x v="7"/>
    <s v="CAMICIA BASE SLIM"/>
    <s v="97%CO 3%EA"/>
    <s v="TURCHIA"/>
    <s v="SU12"/>
    <s v="SU12FKM10042"/>
    <s v="FMS0611CA 4005"/>
    <s v="N900/BLACK"/>
    <s v="XS"/>
    <n v="3"/>
    <x v="14"/>
    <n v="64"/>
    <n v="154"/>
    <n v="154"/>
    <n v="154"/>
    <n v="17.920000000000002"/>
    <n v="17.920000000000002"/>
    <n v="17.920000000000002"/>
    <n v="1"/>
    <n v="12.32"/>
    <n v="12.32"/>
  </r>
  <r>
    <n v="1100000182092"/>
    <s v="*"/>
    <s v="6205.20.00"/>
    <x v="0"/>
    <x v="3"/>
    <x v="7"/>
    <s v="CAMICIA BASE SLIM"/>
    <s v="97%CO 3%EA"/>
    <s v="TURCHIA"/>
    <s v="SU12"/>
    <s v="SU12FKM10042"/>
    <s v="FMS0611CA 4005"/>
    <s v="N900/BLACK"/>
    <s v="S"/>
    <s v=""/>
    <x v="14"/>
    <n v="64"/>
    <n v="154"/>
    <n v="154"/>
    <n v="154"/>
    <n v="17.920000000000002"/>
    <n v="17.920000000000002"/>
    <n v="17.920000000000002"/>
    <n v="1"/>
    <n v="12.32"/>
    <n v="12.32"/>
  </r>
  <r>
    <n v="1100000182108"/>
    <s v="*"/>
    <s v="6205.20.00"/>
    <x v="0"/>
    <x v="3"/>
    <x v="7"/>
    <s v="CAMICIA BASE SLIM"/>
    <s v="97%CO 3%EA"/>
    <s v="TURCHIA"/>
    <s v="SU12"/>
    <s v="SU12FKM10042"/>
    <s v="FMS0611CA 4005"/>
    <s v="N900/BLACK"/>
    <s v="M"/>
    <s v=""/>
    <x v="14"/>
    <n v="64"/>
    <n v="154"/>
    <n v="154"/>
    <n v="154"/>
    <n v="17.920000000000002"/>
    <n v="17.920000000000002"/>
    <n v="17.920000000000002"/>
    <n v="1"/>
    <n v="12.32"/>
    <n v="12.32"/>
  </r>
  <r>
    <n v="1100000152620"/>
    <s v="*"/>
    <s v="6206.30.00"/>
    <x v="0"/>
    <x v="3"/>
    <x v="7"/>
    <s v="CAMICIA BOWLING CON PATCH"/>
    <s v="60%CO 40%PL"/>
    <s v="ITALY"/>
    <s v="SU12"/>
    <s v="SU12FKM10043"/>
    <s v="FMS0613CA 4035"/>
    <s v="B633/XENON BLUE"/>
    <s v="XS"/>
    <n v="3"/>
    <x v="14"/>
    <n v="83"/>
    <n v="199"/>
    <n v="199"/>
    <n v="199"/>
    <n v="23.240000000000002"/>
    <n v="23.240000000000002"/>
    <n v="23.240000000000002"/>
    <n v="1"/>
    <n v="15.92"/>
    <n v="15.92"/>
  </r>
  <r>
    <n v="1100000152637"/>
    <s v="*"/>
    <s v="6206.30.00"/>
    <x v="0"/>
    <x v="3"/>
    <x v="7"/>
    <s v="CAMICIA BOWLING CON PATCH"/>
    <s v="60%CO 40%PL"/>
    <s v="ITALY"/>
    <s v="SU12"/>
    <s v="SU12FKM10043"/>
    <s v="FMS0613CA 4035"/>
    <s v="B633/XENON BLUE"/>
    <s v="S"/>
    <s v=""/>
    <x v="14"/>
    <n v="83"/>
    <n v="199"/>
    <n v="199"/>
    <n v="199"/>
    <n v="23.240000000000002"/>
    <n v="23.240000000000002"/>
    <n v="23.240000000000002"/>
    <n v="1"/>
    <n v="15.92"/>
    <n v="15.92"/>
  </r>
  <r>
    <n v="1100000152644"/>
    <s v="*"/>
    <s v="6206.30.00"/>
    <x v="0"/>
    <x v="3"/>
    <x v="7"/>
    <s v="CAMICIA BOWLING CON PATCH"/>
    <s v="60%CO 40%PL"/>
    <s v="ITALY"/>
    <s v="SU12"/>
    <s v="SU12FKM10043"/>
    <s v="FMS0613CA 4035"/>
    <s v="B633/XENON BLUE"/>
    <s v="M"/>
    <s v=""/>
    <x v="14"/>
    <n v="83"/>
    <n v="199"/>
    <n v="199"/>
    <n v="199"/>
    <n v="23.240000000000002"/>
    <n v="23.240000000000002"/>
    <n v="23.240000000000002"/>
    <n v="1"/>
    <n v="15.92"/>
    <n v="15.92"/>
  </r>
  <r>
    <n v="1100000176466"/>
    <s v="*"/>
    <s v="6206.30.00"/>
    <x v="0"/>
    <x v="3"/>
    <x v="7"/>
    <s v="CAMICIA BOWLING CON PATCH"/>
    <s v="60%CO 40%PL"/>
    <s v="ITALY"/>
    <s v="SU12"/>
    <s v="SU12FKM10043"/>
    <s v="FMS0613CA 4035"/>
    <s v="B634/XENON BLUE DUBAI"/>
    <s v="L"/>
    <n v="2"/>
    <x v="7"/>
    <n v="83"/>
    <n v="199"/>
    <n v="398"/>
    <n v="398"/>
    <n v="23.240000000000002"/>
    <n v="46.480000000000004"/>
    <n v="46.480000000000004"/>
    <n v="2"/>
    <n v="15.92"/>
    <n v="31.84"/>
  </r>
  <r>
    <n v="1100000158448"/>
    <s v="*"/>
    <s v="6206.30.00"/>
    <x v="0"/>
    <x v="3"/>
    <x v="7"/>
    <s v="CAMICIA"/>
    <s v="100%CO"/>
    <s v="ITALY"/>
    <s v="SU12"/>
    <s v="SU12FKM10044"/>
    <s v="FMS0614CA 4034"/>
    <s v="W001/BRILLIANT WHITE"/>
    <s v="XS"/>
    <n v="1"/>
    <x v="14"/>
    <n v="70"/>
    <n v="168"/>
    <n v="168"/>
    <n v="168"/>
    <n v="19.600000000000001"/>
    <n v="19.600000000000001"/>
    <n v="19.600000000000001"/>
    <n v="1"/>
    <n v="13.44"/>
    <n v="13.44"/>
  </r>
  <r>
    <n v="3000000158387"/>
    <n v="1100000158387"/>
    <s v="6206.30.00"/>
    <x v="0"/>
    <x v="3"/>
    <x v="7"/>
    <s v="CAMICIA"/>
    <s v="100%CO"/>
    <s v="ITALY"/>
    <s v="SU12"/>
    <s v="SU12FKM10044"/>
    <s v="FMS0614CA 4034"/>
    <s v="B716/INFINITY"/>
    <s v="M"/>
    <n v="1"/>
    <x v="14"/>
    <n v="70"/>
    <n v="168"/>
    <n v="168"/>
    <n v="168"/>
    <n v="19.600000000000001"/>
    <n v="19.600000000000001"/>
    <n v="19.600000000000001"/>
    <n v="1"/>
    <n v="13.44"/>
    <n v="13.44"/>
  </r>
  <r>
    <n v="1100000158523"/>
    <s v="*"/>
    <s v="6206.30.00"/>
    <x v="0"/>
    <x v="3"/>
    <x v="7"/>
    <s v="CAMICIA REGULAR CON PATCH"/>
    <s v="60%CO 40%PL"/>
    <s v="ITALY"/>
    <s v="SU12"/>
    <s v="SU12FKM10045"/>
    <s v="FMS0614CA 4035"/>
    <s v="B633/XENON BLUE"/>
    <s v="XS"/>
    <n v="23"/>
    <x v="7"/>
    <n v="76"/>
    <n v="182"/>
    <n v="364"/>
    <n v="364"/>
    <n v="21.28"/>
    <n v="42.56"/>
    <n v="42.56"/>
    <n v="2"/>
    <n v="14.56"/>
    <n v="29.12"/>
  </r>
  <r>
    <n v="1100000158530"/>
    <s v="*"/>
    <s v="6206.30.00"/>
    <x v="0"/>
    <x v="3"/>
    <x v="7"/>
    <s v="CAMICIA REGULAR CON PATCH"/>
    <s v="60%CO 40%PL"/>
    <s v="ITALY"/>
    <s v="SU12"/>
    <s v="SU12FKM10045"/>
    <s v="FMS0614CA 4035"/>
    <s v="B633/XENON BLUE"/>
    <s v="S"/>
    <s v=""/>
    <x v="0"/>
    <n v="76"/>
    <n v="182"/>
    <n v="910"/>
    <n v="910"/>
    <n v="21.28"/>
    <n v="106.4"/>
    <n v="106.4"/>
    <n v="5"/>
    <n v="14.56"/>
    <n v="72.8"/>
  </r>
  <r>
    <n v="1100000158547"/>
    <s v="*"/>
    <s v="6206.30.00"/>
    <x v="0"/>
    <x v="3"/>
    <x v="7"/>
    <s v="CAMICIA REGULAR CON PATCH"/>
    <s v="60%CO 40%PL"/>
    <s v="ITALY"/>
    <s v="SU12"/>
    <s v="SU12FKM10045"/>
    <s v="FMS0614CA 4035"/>
    <s v="B633/XENON BLUE"/>
    <s v="M"/>
    <s v=""/>
    <x v="16"/>
    <n v="76"/>
    <n v="182"/>
    <n v="1456"/>
    <n v="1456"/>
    <n v="21.28"/>
    <n v="170.24"/>
    <n v="170.24"/>
    <n v="8"/>
    <n v="14.56"/>
    <n v="116.48"/>
  </r>
  <r>
    <n v="1100000158554"/>
    <s v="*"/>
    <s v="6206.30.00"/>
    <x v="0"/>
    <x v="3"/>
    <x v="7"/>
    <s v="CAMICIA REGULAR CON PATCH"/>
    <s v="60%CO 40%PL"/>
    <s v="ITALY"/>
    <s v="SU12"/>
    <s v="SU12FKM10045"/>
    <s v="FMS0614CA 4035"/>
    <s v="B633/XENON BLUE"/>
    <s v="L"/>
    <s v=""/>
    <x v="4"/>
    <n v="76"/>
    <n v="182"/>
    <n v="1092"/>
    <n v="1092"/>
    <n v="21.28"/>
    <n v="127.68"/>
    <n v="127.68"/>
    <n v="6"/>
    <n v="14.56"/>
    <n v="87.36"/>
  </r>
  <r>
    <n v="1100000158561"/>
    <s v="*"/>
    <s v="6206.30.00"/>
    <x v="0"/>
    <x v="3"/>
    <x v="7"/>
    <s v="CAMICIA REGULAR CON PATCH"/>
    <s v="60%CO 40%PL"/>
    <s v="ITALY"/>
    <s v="SU12"/>
    <s v="SU12FKM10045"/>
    <s v="FMS0614CA 4035"/>
    <s v="B633/XENON BLUE"/>
    <s v="XL"/>
    <s v=""/>
    <x v="7"/>
    <n v="76"/>
    <n v="182"/>
    <n v="364"/>
    <n v="364"/>
    <n v="21.28"/>
    <n v="42.56"/>
    <n v="42.56"/>
    <n v="2"/>
    <n v="14.56"/>
    <n v="29.12"/>
  </r>
  <r>
    <n v="1100000176534"/>
    <s v="*"/>
    <s v="6206.30.00"/>
    <x v="0"/>
    <x v="3"/>
    <x v="7"/>
    <s v="CAMICIA REGULAR CON PATCH"/>
    <s v="60%CO 40%PL"/>
    <s v="ITALY"/>
    <s v="SU12"/>
    <s v="SU12FKM10045"/>
    <s v="FMS0614CA 4035"/>
    <s v="B634/XENON BLUE DUBAI"/>
    <s v="M"/>
    <n v="13"/>
    <x v="17"/>
    <n v="76"/>
    <n v="182"/>
    <n v="728"/>
    <n v="728"/>
    <n v="21.28"/>
    <n v="85.12"/>
    <n v="85.12"/>
    <n v="4"/>
    <n v="14.56"/>
    <n v="58.24"/>
  </r>
  <r>
    <n v="1100000176541"/>
    <s v="*"/>
    <s v="6206.30.00"/>
    <x v="0"/>
    <x v="3"/>
    <x v="7"/>
    <s v="CAMICIA REGULAR CON PATCH"/>
    <s v="60%CO 40%PL"/>
    <s v="ITALY"/>
    <s v="SU12"/>
    <s v="SU12FKM10045"/>
    <s v="FMS0614CA 4035"/>
    <s v="B634/XENON BLUE DUBAI"/>
    <s v="L"/>
    <s v=""/>
    <x v="11"/>
    <n v="76"/>
    <n v="182"/>
    <n v="546"/>
    <n v="546"/>
    <n v="21.28"/>
    <n v="63.84"/>
    <n v="63.84"/>
    <n v="3"/>
    <n v="14.56"/>
    <n v="43.68"/>
  </r>
  <r>
    <n v="1100000176558"/>
    <s v="*"/>
    <s v="6206.30.00"/>
    <x v="0"/>
    <x v="3"/>
    <x v="7"/>
    <s v="CAMICIA REGULAR CON PATCH"/>
    <s v="60%CO 40%PL"/>
    <s v="ITALY"/>
    <s v="SU12"/>
    <s v="SU12FKM10045"/>
    <s v="FMS0614CA 4035"/>
    <s v="B634/XENON BLUE DUBAI"/>
    <s v="XL"/>
    <s v=""/>
    <x v="7"/>
    <n v="76"/>
    <n v="182"/>
    <n v="364"/>
    <n v="364"/>
    <n v="21.28"/>
    <n v="42.56"/>
    <n v="42.56"/>
    <n v="2"/>
    <n v="14.56"/>
    <n v="29.12"/>
  </r>
  <r>
    <n v="1100000176565"/>
    <s v="*"/>
    <s v="6206.30.00"/>
    <x v="0"/>
    <x v="3"/>
    <x v="7"/>
    <s v="CAMICIA REGULAR CON PATCH"/>
    <s v="60%CO 40%PL"/>
    <s v="ITALY"/>
    <s v="SU12"/>
    <s v="SU12FKM10045"/>
    <s v="FMS0614CA 4035"/>
    <s v="B634/XENON BLUE DUBAI"/>
    <s v="XXL"/>
    <s v=""/>
    <x v="17"/>
    <n v="76"/>
    <n v="182"/>
    <n v="728"/>
    <n v="728"/>
    <n v="21.28"/>
    <n v="85.12"/>
    <n v="85.12"/>
    <n v="4"/>
    <n v="14.56"/>
    <n v="58.24"/>
  </r>
  <r>
    <n v="1100000174998"/>
    <s v="*"/>
    <s v="6205.20.00"/>
    <x v="0"/>
    <x v="3"/>
    <x v="7"/>
    <s v="CAMICIA REGULAR"/>
    <s v="100%CO"/>
    <s v="ITALY"/>
    <s v="SU12"/>
    <s v="SU12FKM10046"/>
    <s v="FMS0624CA 4034"/>
    <s v="W001/BRILLIANT WHITE"/>
    <s v="S"/>
    <n v="12"/>
    <x v="17"/>
    <n v="63"/>
    <n v="151"/>
    <n v="604"/>
    <n v="604"/>
    <n v="17.64"/>
    <n v="70.56"/>
    <n v="70.56"/>
    <n v="4"/>
    <n v="12.08"/>
    <n v="48.32"/>
  </r>
  <r>
    <n v="1100000175001"/>
    <s v="*"/>
    <s v="6205.20.00"/>
    <x v="0"/>
    <x v="3"/>
    <x v="7"/>
    <s v="CAMICIA REGULAR"/>
    <s v="100%CO"/>
    <s v="ITALY"/>
    <s v="SU12"/>
    <s v="SU12FKM10046"/>
    <s v="FMS0624CA 4034"/>
    <s v="W001/BRILLIANT WHITE"/>
    <s v="M"/>
    <s v=""/>
    <x v="11"/>
    <n v="63"/>
    <n v="151"/>
    <n v="453"/>
    <n v="453"/>
    <n v="17.64"/>
    <n v="52.92"/>
    <n v="52.92"/>
    <n v="3"/>
    <n v="12.08"/>
    <n v="36.24"/>
  </r>
  <r>
    <n v="1100000175018"/>
    <s v="*"/>
    <s v="6205.20.00"/>
    <x v="0"/>
    <x v="3"/>
    <x v="7"/>
    <s v="CAMICIA REGULAR"/>
    <s v="100%CO"/>
    <s v="ITALY"/>
    <s v="SU12"/>
    <s v="SU12FKM10046"/>
    <s v="FMS0624CA 4034"/>
    <s v="W001/BRILLIANT WHITE"/>
    <s v="L"/>
    <s v=""/>
    <x v="14"/>
    <n v="63"/>
    <n v="151"/>
    <n v="151"/>
    <n v="151"/>
    <n v="17.64"/>
    <n v="17.64"/>
    <n v="17.64"/>
    <n v="1"/>
    <n v="12.08"/>
    <n v="12.08"/>
  </r>
  <r>
    <n v="1100000175025"/>
    <s v="*"/>
    <s v="6205.20.00"/>
    <x v="0"/>
    <x v="3"/>
    <x v="7"/>
    <s v="CAMICIA REGULAR"/>
    <s v="100%CO"/>
    <s v="ITALY"/>
    <s v="SU12"/>
    <s v="SU12FKM10046"/>
    <s v="FMS0624CA 4034"/>
    <s v="W001/BRILLIANT WHITE"/>
    <s v="XL"/>
    <s v=""/>
    <x v="7"/>
    <n v="63"/>
    <n v="151"/>
    <n v="302"/>
    <n v="302"/>
    <n v="17.64"/>
    <n v="35.28"/>
    <n v="35.28"/>
    <n v="2"/>
    <n v="12.08"/>
    <n v="24.16"/>
  </r>
  <r>
    <n v="1100000175032"/>
    <s v="*"/>
    <s v="6205.20.00"/>
    <x v="0"/>
    <x v="3"/>
    <x v="7"/>
    <s v="CAMICIA REGULAR"/>
    <s v="100%CO"/>
    <s v="ITALY"/>
    <s v="SU12"/>
    <s v="SU12FKM10046"/>
    <s v="FMS0624CA 4034"/>
    <s v="W001/BRILLIANT WHITE"/>
    <s v="XXL"/>
    <s v=""/>
    <x v="7"/>
    <n v="63"/>
    <n v="151"/>
    <n v="302"/>
    <n v="302"/>
    <n v="17.64"/>
    <n v="35.28"/>
    <n v="35.28"/>
    <n v="2"/>
    <n v="12.08"/>
    <n v="24.16"/>
  </r>
  <r>
    <n v="1100000174929"/>
    <s v="*"/>
    <s v="6205.20.00"/>
    <x v="0"/>
    <x v="3"/>
    <x v="7"/>
    <s v="CAMICIA REGULAR"/>
    <s v="100%CO"/>
    <s v="ITALY"/>
    <s v="SU12"/>
    <s v="SU12FKM10046"/>
    <s v="FMS0624CA 4034"/>
    <s v="B716/INFINITY"/>
    <s v="M"/>
    <n v="1"/>
    <x v="14"/>
    <n v="63"/>
    <n v="151"/>
    <n v="151"/>
    <n v="151"/>
    <n v="17.64"/>
    <n v="17.64"/>
    <n v="17.64"/>
    <n v="1"/>
    <n v="12.08"/>
    <n v="12.08"/>
  </r>
  <r>
    <n v="3000000152958"/>
    <n v="1100000152958"/>
    <s v="6205.20.00"/>
    <x v="0"/>
    <x v="3"/>
    <x v="7"/>
    <s v="CAMICIA"/>
    <s v="*"/>
    <s v="*"/>
    <s v="SU12"/>
    <s v="SU12FKM10049"/>
    <s v="FMS0616CA 4041"/>
    <s v="F001 1 FANTASIA"/>
    <s v="S"/>
    <n v="4"/>
    <x v="14"/>
    <n v="125"/>
    <n v="300"/>
    <n v="300"/>
    <n v="300"/>
    <n v="35"/>
    <n v="35"/>
    <n v="35"/>
    <n v="1"/>
    <n v="24"/>
    <n v="24"/>
  </r>
  <r>
    <n v="3000000152965"/>
    <n v="1100000152965"/>
    <s v="6205.20.00"/>
    <x v="0"/>
    <x v="3"/>
    <x v="7"/>
    <s v="CAMICIA"/>
    <s v="*"/>
    <s v="*"/>
    <s v="SU12"/>
    <s v="SU12FKM10049"/>
    <s v="FMS0616CA 4041"/>
    <s v="F001 1 FANTASIA"/>
    <s v="M"/>
    <s v=""/>
    <x v="14"/>
    <n v="125"/>
    <n v="300"/>
    <n v="300"/>
    <n v="300"/>
    <n v="35"/>
    <n v="35"/>
    <n v="35"/>
    <n v="1"/>
    <n v="24"/>
    <n v="24"/>
  </r>
  <r>
    <n v="3000000152972"/>
    <n v="1100000152972"/>
    <s v="6205.20.00"/>
    <x v="0"/>
    <x v="3"/>
    <x v="7"/>
    <s v="CAMICIA"/>
    <s v="*"/>
    <s v="*"/>
    <s v="SU12"/>
    <s v="SU12FKM10049"/>
    <s v="FMS0616CA 4041"/>
    <s v="F001 1 FANTASIA"/>
    <s v="L"/>
    <s v=""/>
    <x v="14"/>
    <n v="125"/>
    <n v="300"/>
    <n v="300"/>
    <n v="300"/>
    <n v="35"/>
    <n v="35"/>
    <n v="35"/>
    <n v="1"/>
    <n v="24"/>
    <n v="24"/>
  </r>
  <r>
    <n v="3000000152989"/>
    <n v="1100000152989"/>
    <s v="6205.20.00"/>
    <x v="0"/>
    <x v="3"/>
    <x v="7"/>
    <s v="CAMICIA"/>
    <s v="*"/>
    <s v="*"/>
    <s v="SU12"/>
    <s v="SU12FKM10049"/>
    <s v="FMS0616CA 4041"/>
    <s v="F001 1 FANTASIA"/>
    <s v="XL"/>
    <s v=""/>
    <x v="14"/>
    <n v="125"/>
    <n v="300"/>
    <n v="300"/>
    <n v="300"/>
    <n v="35"/>
    <n v="35"/>
    <n v="35"/>
    <n v="1"/>
    <n v="24"/>
    <n v="24"/>
  </r>
  <r>
    <n v="1100000156406"/>
    <s v="*"/>
    <s v="6205.20.00"/>
    <x v="0"/>
    <x v="3"/>
    <x v="7"/>
    <s v="CAMICIA"/>
    <s v="*"/>
    <s v="*"/>
    <s v="SU12"/>
    <s v="SU12FKM10050"/>
    <s v="FMS0616CA 4042"/>
    <s v="F002 2 FANTASIA"/>
    <s v="M"/>
    <n v="3"/>
    <x v="14"/>
    <n v="125"/>
    <n v="300"/>
    <n v="300"/>
    <n v="300"/>
    <n v="35"/>
    <n v="35"/>
    <n v="35"/>
    <n v="1"/>
    <n v="24"/>
    <n v="24"/>
  </r>
  <r>
    <n v="3000000156413"/>
    <n v="1100000156413"/>
    <s v="6205.20.00"/>
    <x v="0"/>
    <x v="3"/>
    <x v="7"/>
    <s v="CAMICIA"/>
    <s v="*"/>
    <s v="*"/>
    <s v="SU12"/>
    <s v="SU12FKM10050"/>
    <s v="FMS0616CA 4042"/>
    <s v="F002 2 FANTASIA"/>
    <s v="L"/>
    <s v=""/>
    <x v="14"/>
    <n v="125"/>
    <n v="300"/>
    <n v="300"/>
    <n v="300"/>
    <n v="35"/>
    <n v="35"/>
    <n v="35"/>
    <n v="1"/>
    <n v="24"/>
    <n v="24"/>
  </r>
  <r>
    <n v="3000000156420"/>
    <n v="1100000156420"/>
    <s v="6205.20.00"/>
    <x v="0"/>
    <x v="3"/>
    <x v="7"/>
    <s v="CAMICIA"/>
    <s v="*"/>
    <s v="*"/>
    <s v="SU12"/>
    <s v="SU12FKM10050"/>
    <s v="FMS0616CA 4042"/>
    <s v="F002 2 FANTASIA"/>
    <s v="XL"/>
    <s v=""/>
    <x v="14"/>
    <n v="125"/>
    <n v="300"/>
    <n v="300"/>
    <n v="300"/>
    <n v="35"/>
    <n v="35"/>
    <n v="35"/>
    <n v="1"/>
    <n v="24"/>
    <n v="24"/>
  </r>
  <r>
    <n v="2000047396560"/>
    <n v="3000002267040"/>
    <s v="6205.20.00"/>
    <x v="0"/>
    <x v="3"/>
    <x v="7"/>
    <s v="CAMICIA M/L"/>
    <s v="96%Cotton 4%Elastane"/>
    <s v="TURKEY"/>
    <s v="SU12"/>
    <s v="SU12FKM10051"/>
    <s v="FMCF7149TO"/>
    <s v="Bianco/White"/>
    <s v="L"/>
    <n v="3"/>
    <x v="14"/>
    <n v="89"/>
    <n v="214"/>
    <n v="214"/>
    <n v="214"/>
    <n v="24.92"/>
    <n v="24.92"/>
    <n v="24.92"/>
    <n v="1"/>
    <n v="17.12"/>
    <n v="17.12"/>
  </r>
  <r>
    <n v="2000047396577"/>
    <n v="3000002267057"/>
    <s v="6205.20.00"/>
    <x v="0"/>
    <x v="3"/>
    <x v="7"/>
    <s v="CAMICIA M/L"/>
    <s v="96%Cotton 4%Elastane"/>
    <s v="TURKEY"/>
    <s v="SU12"/>
    <s v="SU12FKM10051"/>
    <s v="FMCF7149TO"/>
    <s v="Bianco/White"/>
    <s v="XL"/>
    <s v=""/>
    <x v="14"/>
    <n v="89"/>
    <n v="214"/>
    <n v="214"/>
    <n v="214"/>
    <n v="24.92"/>
    <n v="24.92"/>
    <n v="24.92"/>
    <n v="1"/>
    <n v="17.12"/>
    <n v="17.12"/>
  </r>
  <r>
    <n v="2000047396584"/>
    <n v="3000002267064"/>
    <s v="6205.20.00"/>
    <x v="0"/>
    <x v="3"/>
    <x v="7"/>
    <s v="CAMICIA M/L"/>
    <s v="96%Cotton 4%Elastane"/>
    <s v="TURKEY"/>
    <s v="SU12"/>
    <s v="SU12FKM10051"/>
    <s v="FMCF7149TO"/>
    <s v="Bianco/White"/>
    <s v="XXL"/>
    <s v=""/>
    <x v="14"/>
    <n v="89"/>
    <n v="214"/>
    <n v="214"/>
    <n v="214"/>
    <n v="24.92"/>
    <n v="24.92"/>
    <n v="24.92"/>
    <n v="1"/>
    <n v="17.12"/>
    <n v="17.12"/>
  </r>
  <r>
    <n v="2000047396652"/>
    <n v="3000002198030"/>
    <s v="6205.20.00"/>
    <x v="0"/>
    <x v="3"/>
    <x v="7"/>
    <s v="CAMICIA M/L"/>
    <s v="96%Cotton 4%Elastane"/>
    <s v="TURKEY"/>
    <s v="SU12"/>
    <s v="SU12FKM10052"/>
    <s v="FMCF7069TO"/>
    <s v="Bianco/White"/>
    <s v="M"/>
    <n v="1"/>
    <x v="14"/>
    <n v="89"/>
    <n v="214"/>
    <n v="214"/>
    <n v="214"/>
    <n v="24.92"/>
    <n v="24.92"/>
    <n v="24.92"/>
    <n v="1"/>
    <n v="17.12"/>
    <n v="17.12"/>
  </r>
  <r>
    <n v="2000047439038"/>
    <s v="*"/>
    <s v="6205.20.00"/>
    <x v="0"/>
    <x v="3"/>
    <x v="7"/>
    <s v="CAMICIA"/>
    <s v="97%Cotton 3%Elastane"/>
    <s v="TURKEY"/>
    <s v="SU12"/>
    <s v="SU12FKM10054"/>
    <s v="FMCS8008TO"/>
    <s v="Bianco/White"/>
    <s v="XXL"/>
    <n v="1"/>
    <x v="14"/>
    <n v="67"/>
    <n v="161"/>
    <n v="161"/>
    <n v="161"/>
    <n v="18.760000000000002"/>
    <n v="18.760000000000002"/>
    <n v="18.760000000000002"/>
    <n v="1"/>
    <n v="12.88"/>
    <n v="12.88"/>
  </r>
  <r>
    <n v="1100000025351"/>
    <s v="*"/>
    <s v="6504.00.00"/>
    <x v="0"/>
    <x v="3"/>
    <x v="21"/>
    <s v="CAPPELLO"/>
    <s v="60%Pc 20%Vi 20%Wo"/>
    <s v="CINA"/>
    <s v="SU18"/>
    <s v="SU18FKM00001"/>
    <s v="FMCF9161HA"/>
    <s v="K01/FANT.UNICA"/>
    <s v="UNI"/>
    <m/>
    <x v="29"/>
    <n v="37"/>
    <n v="89"/>
    <n v="1424"/>
    <n v="1424"/>
    <n v="10.360000000000001"/>
    <n v="165.76000000000002"/>
    <n v="165.76000000000002"/>
    <n v="16"/>
    <n v="7.12"/>
    <n v="113.92"/>
  </r>
  <r>
    <n v="1100000025344"/>
    <s v="*"/>
    <s v="6504.00.00"/>
    <x v="0"/>
    <x v="3"/>
    <x v="21"/>
    <s v="CAPPELLO"/>
    <s v="60%Pc 20%Vi 20%Wo"/>
    <s v="CINA"/>
    <s v="SU18"/>
    <s v="SU18FKM00002"/>
    <s v="FMCF9162HA"/>
    <s v="B01/BLU NAVY"/>
    <s v="UNI"/>
    <m/>
    <x v="15"/>
    <n v="43"/>
    <n v="103"/>
    <n v="721"/>
    <n v="721"/>
    <n v="12.040000000000001"/>
    <n v="84.28"/>
    <n v="84.28"/>
    <n v="7"/>
    <n v="8.24"/>
    <n v="57.68"/>
  </r>
  <r>
    <n v="3000009036014"/>
    <s v="*"/>
    <s v="6504.00.00"/>
    <x v="0"/>
    <x v="3"/>
    <x v="21"/>
    <s v="CAPPELLO"/>
    <s v="100%CO"/>
    <s v="CINA"/>
    <s v="SU18"/>
    <s v="SU18FKM00003"/>
    <s v="FMCF9167HA"/>
    <s v="N01/BLACK"/>
    <s v="UNI"/>
    <m/>
    <x v="25"/>
    <n v="28"/>
    <n v="67"/>
    <n v="1273"/>
    <n v="1273"/>
    <n v="7.8400000000000007"/>
    <n v="148.96"/>
    <n v="148.96"/>
    <n v="19"/>
    <n v="5.36"/>
    <n v="101.84"/>
  </r>
  <r>
    <n v="3000009354019"/>
    <s v="*"/>
    <s v="6504.00.00"/>
    <x v="0"/>
    <x v="3"/>
    <x v="21"/>
    <s v="CAPPELLO"/>
    <s v="100%CO"/>
    <s v="CINA"/>
    <s v="SU18"/>
    <s v="SU18FKM00003"/>
    <s v="FMCF9167HA"/>
    <s v="M15/TORTORA"/>
    <s v="UNI"/>
    <m/>
    <x v="7"/>
    <n v="28"/>
    <n v="67"/>
    <n v="134"/>
    <n v="134"/>
    <n v="7.8400000000000007"/>
    <n v="15.680000000000001"/>
    <n v="15.680000000000001"/>
    <n v="2"/>
    <n v="5.36"/>
    <n v="10.72"/>
  </r>
  <r>
    <n v="3000009384016"/>
    <s v="*"/>
    <s v="6504.00.00"/>
    <x v="0"/>
    <x v="3"/>
    <x v="21"/>
    <s v="CAPPELLO"/>
    <s v="100%CO"/>
    <s v="CINA"/>
    <s v="SU18"/>
    <s v="SU18FKM00006"/>
    <s v="FMCF9182HA"/>
    <s v="N01/BLACK"/>
    <s v="UNI"/>
    <m/>
    <x v="0"/>
    <n v="32"/>
    <n v="77"/>
    <n v="385"/>
    <n v="385"/>
    <n v="8.9600000000000009"/>
    <n v="44.800000000000004"/>
    <n v="44.800000000000004"/>
    <n v="5"/>
    <n v="6.16"/>
    <n v="30.8"/>
  </r>
  <r>
    <n v="3000007984027"/>
    <s v="*"/>
    <s v="6504.00.00"/>
    <x v="0"/>
    <x v="3"/>
    <x v="21"/>
    <s v="HAT KILY"/>
    <s v="100%PL"/>
    <s v="CINA"/>
    <s v="SU18"/>
    <s v="SU18FKM10001"/>
    <s v="FMMS9023HA"/>
    <s v="K01/FANT.UNICA"/>
    <s v="M"/>
    <m/>
    <x v="11"/>
    <n v="35"/>
    <n v="84"/>
    <n v="252"/>
    <n v="252"/>
    <n v="9.8000000000000007"/>
    <n v="29.400000000000002"/>
    <n v="29.400000000000002"/>
    <n v="3"/>
    <n v="6.72"/>
    <n v="20.16"/>
  </r>
  <r>
    <n v="3000008352023"/>
    <s v="*"/>
    <s v="6504.00.00"/>
    <x v="0"/>
    <x v="3"/>
    <x v="21"/>
    <s v="HAT SAUL"/>
    <s v="100%CO"/>
    <s v="CINA"/>
    <s v="SU18"/>
    <s v="SU18FKM10002"/>
    <s v="FMMS9024HA"/>
    <s v="N01/BLACK"/>
    <s v="M"/>
    <m/>
    <x v="19"/>
    <n v="35"/>
    <n v="84"/>
    <n v="3612"/>
    <n v="3612"/>
    <n v="9.8000000000000007"/>
    <n v="421.40000000000003"/>
    <n v="421.40000000000003"/>
    <n v="43"/>
    <n v="6.72"/>
    <n v="288.95999999999998"/>
  </r>
  <r>
    <n v="3000007986021"/>
    <s v="*"/>
    <s v="6504.00.00"/>
    <x v="0"/>
    <x v="3"/>
    <x v="21"/>
    <s v="HAT SAUL"/>
    <s v="100%CO"/>
    <s v="CINA"/>
    <s v="SU18"/>
    <s v="SU18FKM10002"/>
    <s v="FMMS9024HA"/>
    <s v="R16/ROSSO SCARLET"/>
    <s v="M"/>
    <m/>
    <x v="24"/>
    <n v="35"/>
    <n v="84"/>
    <n v="1008"/>
    <n v="1008"/>
    <n v="9.8000000000000007"/>
    <n v="117.60000000000001"/>
    <n v="117.60000000000001"/>
    <n v="12"/>
    <n v="6.72"/>
    <n v="80.64"/>
  </r>
  <r>
    <n v="3000008445022"/>
    <s v="*"/>
    <s v="6504.00.00"/>
    <x v="0"/>
    <x v="3"/>
    <x v="21"/>
    <s v="HAT"/>
    <s v="100%CO"/>
    <s v="CINA"/>
    <s v="SU18"/>
    <s v="SU18FKM10003"/>
    <s v="FMMS9026HA"/>
    <s v="N01/BLACK"/>
    <s v="M"/>
    <m/>
    <x v="24"/>
    <n v="35"/>
    <n v="84"/>
    <n v="1008"/>
    <n v="1008"/>
    <n v="9.8000000000000007"/>
    <n v="117.60000000000001"/>
    <n v="117.60000000000001"/>
    <n v="12"/>
    <n v="6.72"/>
    <n v="80.64"/>
  </r>
  <r>
    <n v="3000007990028"/>
    <s v="*"/>
    <s v="6504.00.00"/>
    <x v="0"/>
    <x v="3"/>
    <x v="21"/>
    <s v="HAT"/>
    <s v="100%CO"/>
    <s v="CINA"/>
    <s v="SU18"/>
    <s v="SU18FKM10003"/>
    <s v="FMMS9026HA"/>
    <s v="B01/BLU NAVY"/>
    <s v="M"/>
    <m/>
    <x v="12"/>
    <n v="35"/>
    <n v="84"/>
    <n v="924"/>
    <n v="924"/>
    <n v="9.8000000000000007"/>
    <n v="107.80000000000001"/>
    <n v="107.80000000000001"/>
    <n v="11"/>
    <n v="6.72"/>
    <n v="73.92"/>
  </r>
  <r>
    <n v="3000008397024"/>
    <s v="*"/>
    <s v="6504.00.00"/>
    <x v="0"/>
    <x v="3"/>
    <x v="21"/>
    <s v="HAT"/>
    <s v="100%CO"/>
    <s v="CINA"/>
    <s v="SU18"/>
    <s v="SU18FKM10003"/>
    <s v="FMMS9026HA"/>
    <s v="Y05/GIALLO IMPERO"/>
    <s v="M"/>
    <m/>
    <x v="14"/>
    <n v="35"/>
    <n v="84"/>
    <n v="84"/>
    <n v="84"/>
    <n v="9.8000000000000007"/>
    <n v="9.8000000000000007"/>
    <n v="9.8000000000000007"/>
    <n v="1"/>
    <n v="6.72"/>
    <n v="6.72"/>
  </r>
  <r>
    <n v="1100000129851"/>
    <s v="*"/>
    <s v="6504.00.00"/>
    <x v="0"/>
    <x v="3"/>
    <x v="21"/>
    <s v="CAPPELLO"/>
    <s v="100%CO"/>
    <s v="ITALY"/>
    <s v="SU18"/>
    <s v="SU18FKM10004"/>
    <s v="FMS0A04HA 4026"/>
    <s v="N900/BLACK"/>
    <s v="UNI"/>
    <m/>
    <x v="6"/>
    <n v="33"/>
    <n v="79"/>
    <n v="1185"/>
    <n v="1185"/>
    <n v="9.24"/>
    <n v="138.6"/>
    <n v="138.6"/>
    <n v="15"/>
    <n v="6.32"/>
    <n v="94.800000000000011"/>
  </r>
  <r>
    <n v="1100000034131"/>
    <s v="*"/>
    <s v="6504.00.00"/>
    <x v="0"/>
    <x v="3"/>
    <x v="21"/>
    <s v="CAPPELLO"/>
    <s v="100%CO"/>
    <s v="ITALY"/>
    <s v="SU18"/>
    <s v="SU18FKM10004"/>
    <s v="FMS0A04HA 4026"/>
    <s v="V311/JUNIPER"/>
    <s v="UNI"/>
    <m/>
    <x v="9"/>
    <n v="33"/>
    <n v="79"/>
    <n v="1106"/>
    <n v="1106"/>
    <n v="9.24"/>
    <n v="129.36000000000001"/>
    <n v="129.36000000000001"/>
    <n v="14"/>
    <n v="6.32"/>
    <n v="88.48"/>
  </r>
  <r>
    <n v="1100000129868"/>
    <s v="*"/>
    <s v="6504.00.00"/>
    <x v="0"/>
    <x v="3"/>
    <x v="21"/>
    <s v="CAPPELLO"/>
    <s v="100%CO"/>
    <s v="ITALY"/>
    <s v="SU18"/>
    <s v="SU18FKM10004"/>
    <s v="FMS0A04HA 4026"/>
    <s v="R502/BARBADOS CHERRY"/>
    <s v="UNI"/>
    <m/>
    <x v="14"/>
    <n v="33"/>
    <n v="79"/>
    <n v="79"/>
    <n v="79"/>
    <n v="9.24"/>
    <n v="9.24"/>
    <n v="9.24"/>
    <n v="1"/>
    <n v="6.32"/>
    <n v="6.32"/>
  </r>
  <r>
    <n v="1100000129837"/>
    <s v="*"/>
    <s v="6504.00.00"/>
    <x v="0"/>
    <x v="3"/>
    <x v="21"/>
    <s v="CAPPELLO"/>
    <s v="100%CO"/>
    <s v="ITALY"/>
    <s v="SU18"/>
    <s v="SU18FKM10004"/>
    <s v="FMS0A04HA 4026"/>
    <s v="B617/NAUTICAL BLUE"/>
    <s v="UNI"/>
    <m/>
    <x v="14"/>
    <n v="33"/>
    <n v="79"/>
    <n v="79"/>
    <n v="79"/>
    <n v="9.24"/>
    <n v="9.24"/>
    <n v="9.24"/>
    <n v="1"/>
    <n v="6.32"/>
    <n v="6.32"/>
  </r>
  <r>
    <n v="1100000129820"/>
    <s v="*"/>
    <s v="6217.10.00"/>
    <x v="0"/>
    <x v="3"/>
    <x v="21"/>
    <s v="HAT"/>
    <s v="*"/>
    <s v="*"/>
    <s v="SU18"/>
    <s v="SU18FKM10006"/>
    <s v="FMMS0A02HA"/>
    <s v="W001/BRILLIANT"/>
    <s v="M"/>
    <m/>
    <x v="14"/>
    <n v="33"/>
    <n v="79"/>
    <n v="79"/>
    <n v="79"/>
    <n v="9.24"/>
    <n v="9.24"/>
    <n v="9.24"/>
    <n v="1"/>
    <n v="6.32"/>
    <n v="6.32"/>
  </r>
  <r>
    <n v="3000009028019"/>
    <s v="*"/>
    <s v="6214.30.00"/>
    <x v="0"/>
    <x v="3"/>
    <x v="8"/>
    <s v="SCIARPA"/>
    <s v="60%Pc 20%Vi 20%Wo"/>
    <s v="CINA"/>
    <s v="SU19"/>
    <s v="SU19FKM00001"/>
    <s v="FMCF9159SC"/>
    <s v="B01/BLU NAVY"/>
    <s v="UNI"/>
    <m/>
    <x v="3"/>
    <n v="66"/>
    <n v="158"/>
    <n v="2686"/>
    <n v="0"/>
    <n v="18.48"/>
    <n v="314.16000000000003"/>
    <n v="0"/>
    <n v="0"/>
    <n v="12.64"/>
    <n v="0"/>
  </r>
  <r>
    <n v="3000009029016"/>
    <s v="*"/>
    <s v="6214.30.00"/>
    <x v="0"/>
    <x v="3"/>
    <x v="8"/>
    <s v="SCIARPA"/>
    <s v="60%Pc 20%Vi 20%Wo"/>
    <s v="CINA"/>
    <s v="SU19"/>
    <s v="SU19FKM00002"/>
    <s v="FMCF9160SC"/>
    <s v="K01/FANT.UNICA"/>
    <s v="UNI"/>
    <m/>
    <x v="13"/>
    <n v="66"/>
    <n v="158"/>
    <n v="1422"/>
    <n v="0"/>
    <n v="18.48"/>
    <n v="166.32"/>
    <n v="0"/>
    <n v="0"/>
    <n v="12.64"/>
    <n v="0"/>
  </r>
  <r>
    <n v="3000009662015"/>
    <s v="*"/>
    <s v="6214.30.00"/>
    <x v="0"/>
    <x v="3"/>
    <x v="8"/>
    <s v="SCIARPA"/>
    <s v="50%PC 50%WO"/>
    <s v="ITALY"/>
    <s v="SU19"/>
    <s v="SU19FKM00003"/>
    <s v="FMCF9173SC"/>
    <s v="B01/BLU NAVY"/>
    <s v="UNI"/>
    <m/>
    <x v="14"/>
    <n v="54"/>
    <n v="130"/>
    <n v="130"/>
    <n v="0"/>
    <n v="15.120000000000001"/>
    <n v="15.120000000000001"/>
    <n v="0"/>
    <n v="0"/>
    <n v="10.4"/>
    <n v="0"/>
  </r>
  <r>
    <n v="3000009629018"/>
    <s v="*"/>
    <s v="6203.11.00"/>
    <x v="0"/>
    <x v="3"/>
    <x v="9"/>
    <s v="ABITO"/>
    <s v="72%WO 23%PA 2%WP 2%PL 1%CO"/>
    <s v="ITALY"/>
    <s v="SU20"/>
    <s v="SU20FKM00001"/>
    <s v="FMMF9206AB"/>
    <s v="K01/FANT.UNICA"/>
    <n v="44"/>
    <m/>
    <x v="14"/>
    <n v="356"/>
    <n v="854"/>
    <n v="854"/>
    <n v="854"/>
    <n v="99.68"/>
    <n v="99.68"/>
    <n v="99.68"/>
    <n v="1"/>
    <n v="68.320000000000007"/>
    <n v="68.320000000000007"/>
  </r>
  <r>
    <n v="3000008941029"/>
    <s v="*"/>
    <s v="6201.11.00"/>
    <x v="0"/>
    <x v="3"/>
    <x v="11"/>
    <s v="MONTGOMERY"/>
    <s v="70%WO 30%PL"/>
    <s v="ITALY"/>
    <s v="SU21"/>
    <s v="SU21FKM00001"/>
    <s v="FMCF9050MO"/>
    <s v="B01/BLU NAVY"/>
    <s v="S"/>
    <m/>
    <x v="14"/>
    <n v="256"/>
    <n v="614"/>
    <n v="614"/>
    <n v="0"/>
    <n v="71.680000000000007"/>
    <n v="71.680000000000007"/>
    <n v="0"/>
    <n v="0"/>
    <n v="49.120000000000005"/>
    <n v="0"/>
  </r>
  <r>
    <n v="3000009047058"/>
    <s v="*"/>
    <s v="6203.33.90"/>
    <x v="0"/>
    <x v="3"/>
    <x v="12"/>
    <s v="GIACCA"/>
    <s v="53%PL 47%WO"/>
    <s v="ITALY"/>
    <s v="SU25"/>
    <s v="SU25FKM00003"/>
    <s v="FMCF9124GC"/>
    <s v="M14/MOREL"/>
    <n v="52"/>
    <m/>
    <x v="7"/>
    <n v="275"/>
    <n v="660"/>
    <n v="1320"/>
    <n v="0"/>
    <n v="77.000000000000014"/>
    <n v="154.00000000000003"/>
    <n v="0"/>
    <n v="0"/>
    <n v="52.800000000000004"/>
    <n v="0"/>
  </r>
  <r>
    <n v="3000009047065"/>
    <s v="*"/>
    <s v="6203.33.90"/>
    <x v="0"/>
    <x v="3"/>
    <x v="12"/>
    <s v="GIACCA"/>
    <s v="53%PL 47%WO"/>
    <s v="ITALY"/>
    <s v="SU25"/>
    <s v="SU25FKM00003"/>
    <s v="FMCF9124GC"/>
    <s v="M14/MOREL"/>
    <n v="54"/>
    <m/>
    <x v="14"/>
    <n v="275"/>
    <n v="660"/>
    <n v="660"/>
    <n v="0"/>
    <n v="77.000000000000014"/>
    <n v="77.000000000000014"/>
    <n v="0"/>
    <n v="0"/>
    <n v="52.800000000000004"/>
    <n v="0"/>
  </r>
  <r>
    <n v="3000009047072"/>
    <s v="*"/>
    <s v="6203.33.90"/>
    <x v="0"/>
    <x v="3"/>
    <x v="12"/>
    <s v="GIACCA"/>
    <s v="53%PL 47%WO"/>
    <s v="ITALY"/>
    <s v="SU25"/>
    <s v="SU25FKM00003"/>
    <s v="FMCF9124GC"/>
    <s v="M14/MOREL"/>
    <n v="56"/>
    <m/>
    <x v="14"/>
    <n v="275"/>
    <n v="660"/>
    <n v="660"/>
    <n v="0"/>
    <n v="77.000000000000014"/>
    <n v="77.000000000000014"/>
    <n v="0"/>
    <n v="0"/>
    <n v="52.800000000000004"/>
    <n v="0"/>
  </r>
  <r>
    <n v="3000009050065"/>
    <s v="*"/>
    <s v="6203.33.90"/>
    <x v="0"/>
    <x v="3"/>
    <x v="12"/>
    <s v="GIACCA"/>
    <s v="53%PL 47%WO"/>
    <s v="ITALY"/>
    <s v="SU25"/>
    <s v="SU25FKM00004"/>
    <s v="FMCF9146GC"/>
    <s v="G17/SLATE"/>
    <n v="54"/>
    <m/>
    <x v="14"/>
    <n v="275"/>
    <n v="660"/>
    <n v="660"/>
    <n v="0"/>
    <n v="77.000000000000014"/>
    <n v="77.000000000000014"/>
    <n v="0"/>
    <n v="0"/>
    <n v="52.800000000000004"/>
    <n v="0"/>
  </r>
  <r>
    <n v="2000047408812"/>
    <s v="*"/>
    <s v="6204.32.10"/>
    <x v="0"/>
    <x v="3"/>
    <x v="12"/>
    <s v="JACKET"/>
    <s v="98%Cotton 2%Elastane"/>
    <s v="ITALY"/>
    <s v="SU25"/>
    <s v="SU25FKM00006"/>
    <s v="FMOP7076GC"/>
    <s v="Beige"/>
    <n v="50"/>
    <m/>
    <x v="14"/>
    <n v="329"/>
    <n v="790"/>
    <n v="790"/>
    <n v="0"/>
    <n v="92.12"/>
    <n v="92.12"/>
    <n v="0"/>
    <n v="0"/>
    <n v="63.2"/>
    <n v="0"/>
  </r>
  <r>
    <s v="*"/>
    <s v="*"/>
    <s v="6103.33.00"/>
    <x v="0"/>
    <x v="3"/>
    <x v="12"/>
    <s v="JACKET MALACHITE"/>
    <s v="65%PL 35%VI"/>
    <s v="CHINA"/>
    <s v="SU25"/>
    <s v="SU25FKM10001"/>
    <s v="FMCF7087GC"/>
    <s v="BLACK"/>
    <n v="46"/>
    <m/>
    <x v="14"/>
    <n v="174"/>
    <n v="418"/>
    <n v="418"/>
    <n v="0"/>
    <n v="48.720000000000006"/>
    <n v="48.720000000000006"/>
    <n v="0"/>
    <n v="0"/>
    <n v="33.44"/>
    <n v="0"/>
  </r>
  <r>
    <n v="3000007826037"/>
    <s v="*"/>
    <s v="6103.39.00"/>
    <x v="0"/>
    <x v="3"/>
    <x v="12"/>
    <s v="JACKET ADHEMAR"/>
    <s v="54%Pl 44%Wo 2%Ea"/>
    <s v="ITALY"/>
    <s v="SU25"/>
    <s v="SU25FKM10008"/>
    <s v="FMCS9100GC"/>
    <s v="N01/BLACK"/>
    <n v="48"/>
    <m/>
    <x v="14"/>
    <n v="253"/>
    <n v="607"/>
    <n v="607"/>
    <n v="0"/>
    <n v="70.84"/>
    <n v="70.84"/>
    <n v="0"/>
    <n v="0"/>
    <n v="48.56"/>
    <n v="0"/>
  </r>
  <r>
    <n v="1100000043171"/>
    <s v="*"/>
    <s v="6203.33.90"/>
    <x v="0"/>
    <x v="3"/>
    <x v="12"/>
    <s v="GIACCA"/>
    <s v="55%PL 44%WO 1%LY"/>
    <s v="ITALY"/>
    <s v="SU25"/>
    <s v="SU25FKM10011"/>
    <s v="FMS0508GC 4006"/>
    <s v="N900/BLACK"/>
    <n v="46"/>
    <m/>
    <x v="14"/>
    <n v="202"/>
    <n v="485"/>
    <n v="485"/>
    <n v="0"/>
    <n v="56.56"/>
    <n v="56.56"/>
    <n v="0"/>
    <n v="0"/>
    <n v="38.800000000000004"/>
    <n v="0"/>
  </r>
  <r>
    <n v="1100000043188"/>
    <s v="*"/>
    <s v="6203.33.90"/>
    <x v="0"/>
    <x v="3"/>
    <x v="12"/>
    <s v="GIACCA"/>
    <s v="55%PL 44%WO 1%LY"/>
    <s v="ITALY"/>
    <s v="SU25"/>
    <s v="SU25FKM10011"/>
    <s v="FMS0508GC 4006"/>
    <s v="N900/BLACK"/>
    <n v="48"/>
    <m/>
    <x v="14"/>
    <n v="202"/>
    <n v="485"/>
    <n v="485"/>
    <n v="0"/>
    <n v="56.56"/>
    <n v="56.56"/>
    <n v="0"/>
    <n v="0"/>
    <n v="38.800000000000004"/>
    <n v="0"/>
  </r>
  <r>
    <n v="1100000043270"/>
    <s v="*"/>
    <s v="6204.33.90"/>
    <x v="0"/>
    <x v="3"/>
    <x v="12"/>
    <s v="GIACCA"/>
    <s v="55%PL 44%WO 1%LY"/>
    <s v="ITALY"/>
    <s v="SU25"/>
    <s v="SU25FKM10012"/>
    <s v="FMS0509GC 4006"/>
    <s v="N900/BLACK"/>
    <n v="50"/>
    <m/>
    <x v="14"/>
    <n v="180"/>
    <n v="432"/>
    <n v="432"/>
    <n v="0"/>
    <n v="50.400000000000006"/>
    <n v="50.400000000000006"/>
    <n v="0"/>
    <n v="0"/>
    <n v="34.56"/>
    <n v="0"/>
  </r>
  <r>
    <n v="1100000043287"/>
    <s v="*"/>
    <s v="6204.33.90"/>
    <x v="0"/>
    <x v="3"/>
    <x v="12"/>
    <s v="GIACCA"/>
    <s v="55%PL 44%WO 1%LY"/>
    <s v="ITALY"/>
    <s v="SU25"/>
    <s v="SU25FKM10012"/>
    <s v="FMS0509GC 4006"/>
    <s v="N900/BLACK"/>
    <n v="52"/>
    <m/>
    <x v="14"/>
    <n v="180"/>
    <n v="432"/>
    <n v="432"/>
    <n v="0"/>
    <n v="50.400000000000006"/>
    <n v="50.400000000000006"/>
    <n v="0"/>
    <n v="0"/>
    <n v="34.56"/>
    <n v="0"/>
  </r>
  <r>
    <n v="1100000042709"/>
    <s v="*"/>
    <s v="6203.32.90"/>
    <x v="0"/>
    <x v="3"/>
    <x v="12"/>
    <s v="GIACCA DUE BOTTONI"/>
    <s v="75%CO 20%PA 5%EA"/>
    <s v="ITALY"/>
    <s v="SU25"/>
    <s v="SU25FKM10013"/>
    <s v="FMS0510GC 4032"/>
    <s v="B706/BLUE NAVY"/>
    <n v="48"/>
    <m/>
    <x v="14"/>
    <n v="182"/>
    <n v="437"/>
    <n v="437"/>
    <n v="0"/>
    <n v="50.960000000000008"/>
    <n v="50.960000000000008"/>
    <n v="0"/>
    <n v="0"/>
    <n v="34.96"/>
    <n v="0"/>
  </r>
  <r>
    <n v="1100000042716"/>
    <s v="*"/>
    <s v="6203.32.90"/>
    <x v="0"/>
    <x v="3"/>
    <x v="12"/>
    <s v="GIACCA DUE BOTTONI"/>
    <s v="75%CO 20%PA 5%EA"/>
    <s v="ITALY"/>
    <s v="SU25"/>
    <s v="SU25FKM10013"/>
    <s v="FMS0510GC 4032"/>
    <s v="B706/BLUE NAVY"/>
    <n v="50"/>
    <m/>
    <x v="14"/>
    <n v="182"/>
    <n v="437"/>
    <n v="437"/>
    <n v="0"/>
    <n v="50.960000000000008"/>
    <n v="50.960000000000008"/>
    <n v="0"/>
    <n v="0"/>
    <n v="34.96"/>
    <n v="0"/>
  </r>
  <r>
    <n v="1100000042723"/>
    <s v="*"/>
    <s v="6203.32.90"/>
    <x v="0"/>
    <x v="3"/>
    <x v="12"/>
    <s v="GIACCA DUE BOTTONI"/>
    <s v="75%CO 20%PA 5%EA"/>
    <s v="ITALY"/>
    <s v="SU25"/>
    <s v="SU25FKM10013"/>
    <s v="FMS0510GC 4032"/>
    <s v="B706/BLUE NAVY"/>
    <n v="52"/>
    <m/>
    <x v="14"/>
    <n v="182"/>
    <n v="437"/>
    <n v="437"/>
    <n v="0"/>
    <n v="50.960000000000008"/>
    <n v="50.960000000000008"/>
    <n v="0"/>
    <n v="0"/>
    <n v="34.96"/>
    <n v="0"/>
  </r>
  <r>
    <n v="1100000044673"/>
    <s v="*"/>
    <s v="6203.32.90"/>
    <x v="0"/>
    <x v="3"/>
    <x v="12"/>
    <s v="GIACCA DOPPIOPETTO"/>
    <s v="75%CO 20%PA 5%EA"/>
    <s v="ITALY"/>
    <s v="SU25"/>
    <s v="SU25FKM10014"/>
    <s v="FMS0511GC 4032"/>
    <s v="B706/BLUE NAVY"/>
    <n v="48"/>
    <m/>
    <x v="17"/>
    <n v="193"/>
    <n v="463"/>
    <n v="1852"/>
    <n v="0"/>
    <n v="54.040000000000006"/>
    <n v="216.16000000000003"/>
    <n v="0"/>
    <n v="0"/>
    <n v="37.04"/>
    <n v="0"/>
  </r>
  <r>
    <n v="1100000044680"/>
    <s v="*"/>
    <s v="6203.32.90"/>
    <x v="0"/>
    <x v="3"/>
    <x v="12"/>
    <s v="GIACCA DOPPIOPETTO"/>
    <s v="75%CO 20%PA 5%EA"/>
    <s v="ITALY"/>
    <s v="SU25"/>
    <s v="SU25FKM10014"/>
    <s v="FMS0511GC 4032"/>
    <s v="B706/BLUE NAVY"/>
    <n v="50"/>
    <m/>
    <x v="11"/>
    <n v="193"/>
    <n v="463"/>
    <n v="1389"/>
    <n v="0"/>
    <n v="54.040000000000006"/>
    <n v="162.12"/>
    <n v="0"/>
    <n v="0"/>
    <n v="37.04"/>
    <n v="0"/>
  </r>
  <r>
    <n v="1100000176374"/>
    <s v="*"/>
    <s v="6204.31.00"/>
    <x v="0"/>
    <x v="3"/>
    <x v="12"/>
    <s v="GIACCA MONOPETTO ASIMMETRICA"/>
    <s v="100%WV"/>
    <s v="ITALY"/>
    <s v="SU25"/>
    <s v="SU25FKM10015"/>
    <s v="FMS0514GC 9006"/>
    <s v="P631/COSMIC SKY"/>
    <n v="48"/>
    <m/>
    <x v="7"/>
    <n v="231"/>
    <n v="554"/>
    <n v="1108"/>
    <n v="0"/>
    <n v="64.680000000000007"/>
    <n v="129.36000000000001"/>
    <n v="0"/>
    <n v="0"/>
    <n v="44.32"/>
    <n v="0"/>
  </r>
  <r>
    <n v="1100000176381"/>
    <s v="*"/>
    <s v="6204.31.00"/>
    <x v="0"/>
    <x v="3"/>
    <x v="12"/>
    <s v="GIACCA MONOPETTO ASIMMETRICA"/>
    <s v="100%WV"/>
    <s v="ITALY"/>
    <s v="SU25"/>
    <s v="SU25FKM10015"/>
    <s v="FMS0514GC 9006"/>
    <s v="P631/COSMIC SKY"/>
    <n v="50"/>
    <m/>
    <x v="14"/>
    <n v="231"/>
    <n v="554"/>
    <n v="554"/>
    <n v="0"/>
    <n v="64.680000000000007"/>
    <n v="64.680000000000007"/>
    <n v="0"/>
    <n v="0"/>
    <n v="44.32"/>
    <n v="0"/>
  </r>
  <r>
    <n v="1100000167280"/>
    <s v="*"/>
    <s v="6204.31.00"/>
    <x v="0"/>
    <x v="3"/>
    <x v="12"/>
    <s v="GIACCA MONOPETTO ASIMMETRICA"/>
    <s v="100%WV"/>
    <s v="ITALY"/>
    <s v="SU25"/>
    <s v="SU25FKM10015"/>
    <s v="FMS0514GC 9006"/>
    <s v="B716/INFINITY"/>
    <n v="46"/>
    <m/>
    <x v="7"/>
    <n v="231"/>
    <n v="554"/>
    <n v="1108"/>
    <n v="0"/>
    <n v="64.680000000000007"/>
    <n v="129.36000000000001"/>
    <n v="0"/>
    <n v="0"/>
    <n v="44.32"/>
    <n v="0"/>
  </r>
  <r>
    <n v="1100000167358"/>
    <s v="*"/>
    <s v="6204.31.00"/>
    <x v="0"/>
    <x v="3"/>
    <x v="12"/>
    <s v="GIACCA DOPPIOPETTO ASIMMETRICA"/>
    <s v="100%WV"/>
    <s v="ITALY"/>
    <s v="SU25"/>
    <s v="SU25FKM10016"/>
    <s v="FMS0515GC 9006"/>
    <s v="B716/INFINITY"/>
    <n v="44"/>
    <m/>
    <x v="14"/>
    <n v="264"/>
    <n v="634"/>
    <n v="634"/>
    <n v="0"/>
    <n v="73.92"/>
    <n v="73.92"/>
    <n v="0"/>
    <n v="0"/>
    <n v="50.72"/>
    <n v="0"/>
  </r>
  <r>
    <n v="1100000167372"/>
    <s v="*"/>
    <s v="6204.31.00"/>
    <x v="0"/>
    <x v="3"/>
    <x v="12"/>
    <s v="GIACCA DOPPIOPETTO ASIMMETRICA"/>
    <s v="100%WV"/>
    <s v="ITALY"/>
    <s v="SU25"/>
    <s v="SU25FKM10016"/>
    <s v="FMS0515GC 9006"/>
    <s v="B716/INFINITY"/>
    <n v="48"/>
    <m/>
    <x v="7"/>
    <n v="264"/>
    <n v="634"/>
    <n v="1268"/>
    <n v="0"/>
    <n v="73.92"/>
    <n v="147.84"/>
    <n v="0"/>
    <n v="0"/>
    <n v="50.72"/>
    <n v="0"/>
  </r>
  <r>
    <n v="1100000167389"/>
    <s v="*"/>
    <s v="6204.31.00"/>
    <x v="0"/>
    <x v="3"/>
    <x v="12"/>
    <s v="GIACCA DOPPIOPETTO ASIMMETRICA"/>
    <s v="100%WV"/>
    <s v="ITALY"/>
    <s v="SU25"/>
    <s v="SU25FKM10016"/>
    <s v="FMS0515GC 9006"/>
    <s v="B716/INFINITY"/>
    <n v="50"/>
    <m/>
    <x v="14"/>
    <n v="264"/>
    <n v="634"/>
    <n v="634"/>
    <n v="0"/>
    <n v="73.92"/>
    <n v="73.92"/>
    <n v="0"/>
    <n v="0"/>
    <n v="50.72"/>
    <n v="0"/>
  </r>
  <r>
    <n v="1100000167396"/>
    <s v="*"/>
    <s v="6204.31.00"/>
    <x v="0"/>
    <x v="3"/>
    <x v="12"/>
    <s v="GIACCA DOPPIOPETTO ASIMMETRICA"/>
    <s v="100%WV"/>
    <s v="ITALY"/>
    <s v="SU25"/>
    <s v="SU25FKM10016"/>
    <s v="FMS0515GC 9006"/>
    <s v="B716/INFINITY"/>
    <n v="52"/>
    <m/>
    <x v="14"/>
    <n v="264"/>
    <n v="634"/>
    <n v="634"/>
    <n v="0"/>
    <n v="73.92"/>
    <n v="73.92"/>
    <n v="0"/>
    <n v="0"/>
    <n v="50.72"/>
    <n v="0"/>
  </r>
  <r>
    <n v="2000047404142"/>
    <n v="3000003478025"/>
    <s v="6205.30.00"/>
    <x v="0"/>
    <x v="3"/>
    <x v="12"/>
    <s v="GIACCA"/>
    <s v="100%Wool"/>
    <s v="ITALY"/>
    <s v="SU25"/>
    <s v="SU25FKM10018"/>
    <s v="FMCF7191GC"/>
    <s v="N01/BLACK"/>
    <n v="46"/>
    <m/>
    <x v="14"/>
    <n v="264"/>
    <n v="634"/>
    <n v="634"/>
    <n v="0"/>
    <n v="73.92"/>
    <n v="73.92"/>
    <n v="0"/>
    <n v="0"/>
    <n v="50.72"/>
    <n v="0"/>
  </r>
  <r>
    <n v="2000047404159"/>
    <n v="3000003478032"/>
    <s v="6205.30.00"/>
    <x v="0"/>
    <x v="3"/>
    <x v="12"/>
    <s v="GIACCA"/>
    <s v="100%Wool"/>
    <s v="ITALY"/>
    <s v="SU25"/>
    <s v="SU25FKM10018"/>
    <s v="FMCF7191GC"/>
    <s v="N01/BLACK"/>
    <n v="48"/>
    <m/>
    <x v="14"/>
    <n v="264"/>
    <n v="634"/>
    <n v="634"/>
    <n v="0"/>
    <n v="73.92"/>
    <n v="73.92"/>
    <n v="0"/>
    <n v="0"/>
    <n v="50.72"/>
    <n v="0"/>
  </r>
  <r>
    <n v="2000047404166"/>
    <n v="3000003478049"/>
    <s v="6205.30.00"/>
    <x v="0"/>
    <x v="3"/>
    <x v="12"/>
    <s v="GIACCA"/>
    <s v="100%Wool"/>
    <s v="ITALY"/>
    <s v="SU25"/>
    <s v="SU25FKM10018"/>
    <s v="FMCF7191GC"/>
    <s v="N01/BLACK"/>
    <n v="50"/>
    <m/>
    <x v="14"/>
    <n v="264"/>
    <n v="634"/>
    <n v="634"/>
    <n v="0"/>
    <n v="73.92"/>
    <n v="73.92"/>
    <n v="0"/>
    <n v="0"/>
    <n v="50.72"/>
    <n v="0"/>
  </r>
  <r>
    <n v="2000047404319"/>
    <n v="3000004525032"/>
    <s v="6204.32.10"/>
    <x v="0"/>
    <x v="3"/>
    <x v="12"/>
    <s v="GIACCA"/>
    <s v="*"/>
    <s v="ITALY"/>
    <s v="SU25"/>
    <s v="SU25FKM10019"/>
    <s v="FMCS8002GC"/>
    <s v="Nero/Black"/>
    <n v="48"/>
    <m/>
    <x v="14"/>
    <n v="230"/>
    <n v="552"/>
    <n v="552"/>
    <n v="0"/>
    <n v="64.400000000000006"/>
    <n v="64.400000000000006"/>
    <n v="0"/>
    <n v="0"/>
    <n v="44.160000000000004"/>
    <n v="0"/>
  </r>
  <r>
    <n v="1100000213673"/>
    <s v="*"/>
    <s v="4203.30.00"/>
    <x v="0"/>
    <x v="3"/>
    <x v="14"/>
    <s v="BELT NEW LOGO"/>
    <s v="100%PEL"/>
    <s v="ITALY"/>
    <s v="SU31"/>
    <s v="SU31FKM10001"/>
    <s v="FMS0A47BT 6012"/>
    <s v="N900/BLACK"/>
    <s v="S"/>
    <n v="29"/>
    <x v="13"/>
    <n v="44"/>
    <n v="106"/>
    <n v="954"/>
    <n v="954"/>
    <n v="12.32"/>
    <n v="110.88"/>
    <n v="110.88"/>
    <n v="9"/>
    <n v="8.48"/>
    <n v="76.320000000000007"/>
  </r>
  <r>
    <n v="1100000213680"/>
    <s v="*"/>
    <s v="4203.30.00"/>
    <x v="0"/>
    <x v="3"/>
    <x v="14"/>
    <s v="BELT NEW LOGO"/>
    <s v="100%PEL"/>
    <s v="ITALY"/>
    <s v="SU31"/>
    <s v="SU31FKM10001"/>
    <s v="FMS0A47BT 6012"/>
    <s v="N900/BLACK"/>
    <s v="M"/>
    <s v=""/>
    <x v="24"/>
    <n v="44"/>
    <n v="106"/>
    <n v="1272"/>
    <n v="1272"/>
    <n v="12.32"/>
    <n v="147.84"/>
    <n v="147.84"/>
    <n v="12"/>
    <n v="8.48"/>
    <n v="101.76"/>
  </r>
  <r>
    <n v="1100000213697"/>
    <s v="*"/>
    <s v="4203.30.00"/>
    <x v="0"/>
    <x v="3"/>
    <x v="14"/>
    <s v="BELT NEW LOGO"/>
    <s v="100%PEL"/>
    <s v="ITALY"/>
    <s v="SU31"/>
    <s v="SU31FKM10001"/>
    <s v="FMS0A47BT 6012"/>
    <s v="N900/BLACK"/>
    <s v="L"/>
    <s v=""/>
    <x v="16"/>
    <n v="44"/>
    <n v="106"/>
    <n v="848"/>
    <n v="848"/>
    <n v="12.32"/>
    <n v="98.56"/>
    <n v="98.56"/>
    <n v="8"/>
    <n v="8.48"/>
    <n v="67.84"/>
  </r>
  <r>
    <n v="1100000213703"/>
    <s v="*"/>
    <s v="4203.30.00"/>
    <x v="0"/>
    <x v="3"/>
    <x v="14"/>
    <s v="BELT NEW LOGO"/>
    <s v="100%PEL"/>
    <s v="ITALY"/>
    <s v="SU31"/>
    <s v="SU31FKM10002"/>
    <s v="FMS0A48BT 6005"/>
    <s v="N900/BLACK"/>
    <s v="S"/>
    <n v="27"/>
    <x v="10"/>
    <n v="44"/>
    <n v="106"/>
    <n v="1060"/>
    <n v="1060"/>
    <n v="12.32"/>
    <n v="123.2"/>
    <n v="123.2"/>
    <n v="10"/>
    <n v="8.48"/>
    <n v="84.800000000000011"/>
  </r>
  <r>
    <n v="1100000213710"/>
    <s v="*"/>
    <s v="4203.30.00"/>
    <x v="0"/>
    <x v="3"/>
    <x v="14"/>
    <s v="BELT NEW LOGO"/>
    <s v="100%PEL"/>
    <s v="ITALY"/>
    <s v="SU31"/>
    <s v="SU31FKM10002"/>
    <s v="FMS0A48BT 6005"/>
    <s v="N900/BLACK"/>
    <s v="M"/>
    <s v=""/>
    <x v="4"/>
    <n v="44"/>
    <n v="106"/>
    <n v="636"/>
    <n v="636"/>
    <n v="12.32"/>
    <n v="73.92"/>
    <n v="73.92"/>
    <n v="6"/>
    <n v="8.48"/>
    <n v="50.88"/>
  </r>
  <r>
    <n v="1100000213727"/>
    <s v="*"/>
    <s v="4203.30.00"/>
    <x v="0"/>
    <x v="3"/>
    <x v="14"/>
    <s v="BELT NEW LOGO"/>
    <s v="100%PEL"/>
    <s v="ITALY"/>
    <s v="SU31"/>
    <s v="SU31FKM10002"/>
    <s v="FMS0A48BT 6005"/>
    <s v="N900/BLACK"/>
    <s v="L"/>
    <s v=""/>
    <x v="12"/>
    <n v="44"/>
    <n v="106"/>
    <n v="1166"/>
    <n v="1166"/>
    <n v="12.32"/>
    <n v="135.52000000000001"/>
    <n v="135.52000000000001"/>
    <n v="11"/>
    <n v="8.48"/>
    <n v="93.28"/>
  </r>
  <r>
    <n v="1100000226130"/>
    <s v="*"/>
    <s v="4202.12.91"/>
    <x v="0"/>
    <x v="3"/>
    <x v="15"/>
    <s v="PORTAFOGLIO"/>
    <s v="*"/>
    <s v="*"/>
    <s v="SU32"/>
    <s v="SU32FKM10001"/>
    <s v="FMS0A53WA"/>
    <s v="N900/BLACK"/>
    <s v="UNI"/>
    <n v="23"/>
    <x v="5"/>
    <n v="69"/>
    <n v="166"/>
    <n v="3818"/>
    <n v="3818"/>
    <n v="19.32"/>
    <n v="444.36"/>
    <n v="444.36"/>
    <n v="23"/>
    <n v="13.280000000000001"/>
    <n v="305.44000000000005"/>
  </r>
  <r>
    <n v="1100000226147"/>
    <s v="*"/>
    <s v="4202.12.91"/>
    <x v="0"/>
    <x v="3"/>
    <x v="15"/>
    <s v="PORTAFOGLIO"/>
    <s v="*"/>
    <s v="*"/>
    <s v="SU32"/>
    <s v="SU32FKM10001"/>
    <s v="FMS0A53WA"/>
    <s v="W003/SUGAR"/>
    <s v="UNI"/>
    <n v="23"/>
    <x v="5"/>
    <n v="69"/>
    <n v="166"/>
    <n v="3818"/>
    <n v="3818"/>
    <n v="19.32"/>
    <n v="444.36"/>
    <n v="444.36"/>
    <n v="23"/>
    <n v="13.280000000000001"/>
    <n v="305.44000000000005"/>
  </r>
  <r>
    <n v="3000007864022"/>
    <s v="*"/>
    <s v="6112.31.10"/>
    <x v="0"/>
    <x v="3"/>
    <x v="22"/>
    <s v="SWIMSHORTS JONAS"/>
    <s v="100%NY"/>
    <s v="ITALY"/>
    <s v="SU33"/>
    <s v="SU33FKM10001"/>
    <s v="FMCS9136CO"/>
    <s v="B01/BLU NAVY"/>
    <s v="S"/>
    <n v="10"/>
    <x v="7"/>
    <n v="46"/>
    <n v="110"/>
    <n v="220"/>
    <n v="220"/>
    <n v="12.88"/>
    <n v="25.76"/>
    <n v="25.76"/>
    <n v="2"/>
    <n v="8.8000000000000007"/>
    <n v="17.600000000000001"/>
  </r>
  <r>
    <n v="3000007864039"/>
    <s v="*"/>
    <s v="6112.31.10"/>
    <x v="0"/>
    <x v="3"/>
    <x v="22"/>
    <s v="SWIMSHORTS JONAS"/>
    <s v="100%NY"/>
    <s v="ITALY"/>
    <s v="SU33"/>
    <s v="SU33FKM10001"/>
    <s v="FMCS9136CO"/>
    <s v="B01/BLU NAVY"/>
    <s v="M"/>
    <s v=""/>
    <x v="11"/>
    <n v="46"/>
    <n v="110"/>
    <n v="330"/>
    <n v="330"/>
    <n v="12.88"/>
    <n v="38.64"/>
    <n v="38.64"/>
    <n v="3"/>
    <n v="8.8000000000000007"/>
    <n v="26.400000000000002"/>
  </r>
  <r>
    <n v="3000007864046"/>
    <s v="*"/>
    <s v="6112.31.10"/>
    <x v="0"/>
    <x v="3"/>
    <x v="22"/>
    <s v="SWIMSHORTS JONAS"/>
    <s v="100%NY"/>
    <s v="ITALY"/>
    <s v="SU33"/>
    <s v="SU33FKM10001"/>
    <s v="FMCS9136CO"/>
    <s v="B01/BLU NAVY"/>
    <s v="L"/>
    <s v=""/>
    <x v="14"/>
    <n v="46"/>
    <n v="110"/>
    <n v="110"/>
    <n v="110"/>
    <n v="12.88"/>
    <n v="12.88"/>
    <n v="12.88"/>
    <n v="1"/>
    <n v="8.8000000000000007"/>
    <n v="8.8000000000000007"/>
  </r>
  <r>
    <n v="3000007864053"/>
    <s v="*"/>
    <s v="6112.31.10"/>
    <x v="0"/>
    <x v="3"/>
    <x v="22"/>
    <s v="SWIMSHORTS JONAS"/>
    <s v="100%NY"/>
    <s v="ITALY"/>
    <s v="SU33"/>
    <s v="SU33FKM10001"/>
    <s v="FMCS9136CO"/>
    <s v="B01/BLU NAVY"/>
    <s v="XL"/>
    <s v=""/>
    <x v="14"/>
    <n v="46"/>
    <n v="110"/>
    <n v="110"/>
    <n v="110"/>
    <n v="12.88"/>
    <n v="12.88"/>
    <n v="12.88"/>
    <n v="1"/>
    <n v="8.8000000000000007"/>
    <n v="8.8000000000000007"/>
  </r>
  <r>
    <n v="3000007864060"/>
    <s v="*"/>
    <s v="6112.31.10"/>
    <x v="0"/>
    <x v="3"/>
    <x v="22"/>
    <s v="SWIMSHORTS JONAS"/>
    <s v="100%NY"/>
    <s v="ITALY"/>
    <s v="SU33"/>
    <s v="SU33FKM10001"/>
    <s v="FMCS9136CO"/>
    <s v="B01/BLU NAVY"/>
    <s v="XXL"/>
    <s v=""/>
    <x v="11"/>
    <n v="46"/>
    <n v="110"/>
    <n v="330"/>
    <n v="330"/>
    <n v="12.88"/>
    <n v="38.64"/>
    <n v="38.64"/>
    <n v="3"/>
    <n v="8.8000000000000007"/>
    <n v="26.400000000000002"/>
  </r>
  <r>
    <n v="3000007867023"/>
    <s v="*"/>
    <s v="6112.31.10"/>
    <x v="0"/>
    <x v="3"/>
    <x v="22"/>
    <s v="SWIMSHORTS SEGUNDO"/>
    <s v="100%NY"/>
    <s v="ITALY"/>
    <s v="SU33"/>
    <s v="SU33FKM10002"/>
    <s v="FMCS9139CO"/>
    <s v="B01/BLU NAVY"/>
    <s v="S"/>
    <n v="5"/>
    <x v="14"/>
    <n v="61"/>
    <n v="146"/>
    <n v="146"/>
    <n v="146"/>
    <n v="17.080000000000002"/>
    <n v="17.080000000000002"/>
    <n v="17.080000000000002"/>
    <n v="1"/>
    <n v="11.68"/>
    <n v="11.68"/>
  </r>
  <r>
    <n v="3000007867030"/>
    <s v="*"/>
    <s v="6112.31.10"/>
    <x v="0"/>
    <x v="3"/>
    <x v="22"/>
    <s v="SWIMSHORTS SEGUNDO"/>
    <s v="100%NY"/>
    <s v="ITALY"/>
    <s v="SU33"/>
    <s v="SU33FKM10002"/>
    <s v="FMCS9139CO"/>
    <s v="B01/BLU NAVY"/>
    <s v="M"/>
    <s v=""/>
    <x v="7"/>
    <n v="61"/>
    <n v="146"/>
    <n v="292"/>
    <n v="292"/>
    <n v="17.080000000000002"/>
    <n v="34.160000000000004"/>
    <n v="34.160000000000004"/>
    <n v="2"/>
    <n v="11.68"/>
    <n v="23.36"/>
  </r>
  <r>
    <n v="3000007867047"/>
    <s v="*"/>
    <s v="6112.31.10"/>
    <x v="0"/>
    <x v="3"/>
    <x v="22"/>
    <s v="SWIMSHORTS SEGUNDO"/>
    <s v="100%NY"/>
    <s v="ITALY"/>
    <s v="SU33"/>
    <s v="SU33FKM10002"/>
    <s v="FMCS9139CO"/>
    <s v="B01/BLU NAVY"/>
    <s v="L"/>
    <s v=""/>
    <x v="14"/>
    <n v="61"/>
    <n v="146"/>
    <n v="146"/>
    <n v="146"/>
    <n v="17.080000000000002"/>
    <n v="17.080000000000002"/>
    <n v="17.080000000000002"/>
    <n v="1"/>
    <n v="11.68"/>
    <n v="11.68"/>
  </r>
  <r>
    <n v="3000007867054"/>
    <s v="*"/>
    <s v="6112.31.10"/>
    <x v="0"/>
    <x v="3"/>
    <x v="22"/>
    <s v="SWIMSHORTS SEGUNDO"/>
    <s v="100%NY"/>
    <s v="ITALY"/>
    <s v="SU33"/>
    <s v="SU33FKM10002"/>
    <s v="FMCS9139CO"/>
    <s v="B01/BLU NAVY"/>
    <s v="XL"/>
    <s v=""/>
    <x v="14"/>
    <n v="61"/>
    <n v="146"/>
    <n v="146"/>
    <n v="146"/>
    <n v="17.080000000000002"/>
    <n v="17.080000000000002"/>
    <n v="17.080000000000002"/>
    <n v="1"/>
    <n v="11.68"/>
    <n v="11.68"/>
  </r>
  <r>
    <n v="3000007869010"/>
    <s v="*"/>
    <s v="6112.31.10"/>
    <x v="0"/>
    <x v="3"/>
    <x v="22"/>
    <s v="SWIMSHORTS QUERUBIN"/>
    <s v="100%NY"/>
    <s v="ITALY"/>
    <s v="SU33"/>
    <s v="SU33FKM10003"/>
    <s v="FMCS9141CO"/>
    <s v="Y05/GIALLO IMPERO"/>
    <s v="XS"/>
    <n v="20"/>
    <x v="14"/>
    <n v="40"/>
    <n v="96"/>
    <n v="96"/>
    <n v="96"/>
    <n v="11.200000000000001"/>
    <n v="11.200000000000001"/>
    <n v="11.200000000000001"/>
    <n v="1"/>
    <n v="7.68"/>
    <n v="7.68"/>
  </r>
  <r>
    <n v="3000007869027"/>
    <s v="*"/>
    <s v="6112.31.10"/>
    <x v="0"/>
    <x v="3"/>
    <x v="22"/>
    <s v="SWIMSHORTS QUERUBIN"/>
    <s v="100%NY"/>
    <s v="ITALY"/>
    <s v="SU33"/>
    <s v="SU33FKM10003"/>
    <s v="FMCS9141CO"/>
    <s v="Y05/GIALLO IMPERO"/>
    <s v="S"/>
    <s v=""/>
    <x v="11"/>
    <n v="40"/>
    <n v="96"/>
    <n v="288"/>
    <n v="288"/>
    <n v="11.200000000000001"/>
    <n v="33.6"/>
    <n v="33.6"/>
    <n v="3"/>
    <n v="7.68"/>
    <n v="23.04"/>
  </r>
  <r>
    <n v="3000007869034"/>
    <s v="*"/>
    <s v="6112.31.10"/>
    <x v="0"/>
    <x v="3"/>
    <x v="22"/>
    <s v="SWIMSHORTS QUERUBIN"/>
    <s v="100%NY"/>
    <s v="ITALY"/>
    <s v="SU33"/>
    <s v="SU33FKM10003"/>
    <s v="FMCS9141CO"/>
    <s v="Y05/GIALLO IMPERO"/>
    <s v="M"/>
    <s v=""/>
    <x v="15"/>
    <n v="40"/>
    <n v="96"/>
    <n v="672"/>
    <n v="672"/>
    <n v="11.200000000000001"/>
    <n v="78.400000000000006"/>
    <n v="78.400000000000006"/>
    <n v="7"/>
    <n v="7.68"/>
    <n v="53.76"/>
  </r>
  <r>
    <n v="3000007869041"/>
    <s v="*"/>
    <s v="6112.31.10"/>
    <x v="0"/>
    <x v="3"/>
    <x v="22"/>
    <s v="SWIMSHORTS QUERUBIN"/>
    <s v="100%NY"/>
    <s v="ITALY"/>
    <s v="SU33"/>
    <s v="SU33FKM10003"/>
    <s v="FMCS9141CO"/>
    <s v="Y05/GIALLO IMPERO"/>
    <s v="L"/>
    <s v=""/>
    <x v="17"/>
    <n v="40"/>
    <n v="96"/>
    <n v="384"/>
    <n v="384"/>
    <n v="11.200000000000001"/>
    <n v="44.800000000000004"/>
    <n v="44.800000000000004"/>
    <n v="4"/>
    <n v="7.68"/>
    <n v="30.72"/>
  </r>
  <r>
    <n v="3000007869058"/>
    <s v="*"/>
    <s v="6112.31.10"/>
    <x v="0"/>
    <x v="3"/>
    <x v="22"/>
    <s v="SWIMSHORTS QUERUBIN"/>
    <s v="100%NY"/>
    <s v="ITALY"/>
    <s v="SU33"/>
    <s v="SU33FKM10003"/>
    <s v="FMCS9141CO"/>
    <s v="Y05/GIALLO IMPERO"/>
    <s v="XL"/>
    <s v=""/>
    <x v="11"/>
    <n v="40"/>
    <n v="96"/>
    <n v="288"/>
    <n v="288"/>
    <n v="11.200000000000001"/>
    <n v="33.6"/>
    <n v="33.6"/>
    <n v="3"/>
    <n v="7.68"/>
    <n v="23.04"/>
  </r>
  <r>
    <n v="3000007869072"/>
    <s v="*"/>
    <s v="6112.31.10"/>
    <x v="0"/>
    <x v="3"/>
    <x v="22"/>
    <s v="SWIMSHORTS QUERUBIN"/>
    <s v="100%NY"/>
    <s v="ITALY"/>
    <s v="SU33"/>
    <s v="SU33FKM10003"/>
    <s v="FMCS9141CO"/>
    <s v="Y05/GIALLO IMPERO"/>
    <s v="3XL"/>
    <s v=""/>
    <x v="7"/>
    <n v="40"/>
    <n v="96"/>
    <n v="192"/>
    <n v="192"/>
    <n v="11.200000000000001"/>
    <n v="22.400000000000002"/>
    <n v="22.400000000000002"/>
    <n v="2"/>
    <n v="7.68"/>
    <n v="15.36"/>
  </r>
  <r>
    <n v="3000007870047"/>
    <s v="*"/>
    <s v="6112.31.10"/>
    <x v="0"/>
    <x v="3"/>
    <x v="22"/>
    <s v="SWIMSHORTS QUERUBIN"/>
    <s v="100%NY"/>
    <s v="ITALY"/>
    <s v="SU33"/>
    <s v="SU33FKM10003"/>
    <s v="FMCS9141CO"/>
    <s v="N01/BLACK"/>
    <s v="L"/>
    <n v="6"/>
    <x v="14"/>
    <n v="40"/>
    <n v="96"/>
    <n v="96"/>
    <n v="96"/>
    <n v="11.200000000000001"/>
    <n v="11.200000000000001"/>
    <n v="11.200000000000001"/>
    <n v="1"/>
    <n v="7.68"/>
    <n v="7.68"/>
  </r>
  <r>
    <n v="3000007870054"/>
    <s v="*"/>
    <s v="6112.31.10"/>
    <x v="0"/>
    <x v="3"/>
    <x v="22"/>
    <s v="SWIMSHORTS QUERUBIN"/>
    <s v="100%NY"/>
    <s v="ITALY"/>
    <s v="SU33"/>
    <s v="SU33FKM10003"/>
    <s v="FMCS9141CO"/>
    <s v="N01/BLACK"/>
    <s v="XL"/>
    <s v=""/>
    <x v="17"/>
    <n v="40"/>
    <n v="96"/>
    <n v="384"/>
    <n v="384"/>
    <n v="11.200000000000001"/>
    <n v="44.800000000000004"/>
    <n v="44.800000000000004"/>
    <n v="4"/>
    <n v="7.68"/>
    <n v="30.72"/>
  </r>
  <r>
    <n v="3000007870061"/>
    <s v="*"/>
    <s v="6112.31.10"/>
    <x v="0"/>
    <x v="3"/>
    <x v="22"/>
    <s v="SWIMSHORTS QUERUBIN"/>
    <s v="100%NY"/>
    <s v="ITALY"/>
    <s v="SU33"/>
    <s v="SU33FKM10003"/>
    <s v="FMCS9141CO"/>
    <s v="N01/BLACK"/>
    <s v="XXL"/>
    <s v=""/>
    <x v="14"/>
    <n v="40"/>
    <n v="96"/>
    <n v="96"/>
    <n v="96"/>
    <n v="11.200000000000001"/>
    <n v="11.200000000000001"/>
    <n v="11.200000000000001"/>
    <n v="1"/>
    <n v="7.68"/>
    <n v="7.68"/>
  </r>
  <r>
    <n v="3000007871037"/>
    <s v="*"/>
    <s v="6112.31.10"/>
    <x v="0"/>
    <x v="3"/>
    <x v="22"/>
    <s v="SWIMSHORTS YURAH"/>
    <s v="100%NY"/>
    <s v="ITALY"/>
    <s v="SU33"/>
    <s v="SU33FKM10004"/>
    <s v="FMCS9142CO"/>
    <s v="R16/ROSSO SCARLET"/>
    <s v="M"/>
    <n v="2"/>
    <x v="7"/>
    <n v="53"/>
    <n v="127"/>
    <n v="254"/>
    <n v="254"/>
    <n v="14.840000000000002"/>
    <n v="29.680000000000003"/>
    <n v="29.680000000000003"/>
    <n v="2"/>
    <n v="10.16"/>
    <n v="20.32"/>
  </r>
  <r>
    <n v="3000006480032"/>
    <s v="*"/>
    <s v="6109.10.00"/>
    <x v="0"/>
    <x v="3"/>
    <x v="1"/>
    <s v="T-SHIRT"/>
    <s v="*"/>
    <s v="*"/>
    <s v="SU34"/>
    <s v="SU11FKM00007"/>
    <s v="FMCF8119MA"/>
    <s v="G05/GRIGIO MELANGE"/>
    <s v="M"/>
    <n v="2"/>
    <x v="7"/>
    <n v="72"/>
    <n v="173"/>
    <n v="346"/>
    <n v="346"/>
    <n v="20.160000000000004"/>
    <n v="40.320000000000007"/>
    <n v="40.320000000000007"/>
    <n v="2"/>
    <n v="13.84"/>
    <n v="27.68"/>
  </r>
  <r>
    <n v="3000008989014"/>
    <s v="*"/>
    <s v="6109.10.00"/>
    <x v="0"/>
    <x v="3"/>
    <x v="1"/>
    <s v="T-SHIRT"/>
    <s v="100%CO"/>
    <s v="TURCHIA"/>
    <s v="SU34"/>
    <s v="SU34FKM00001"/>
    <s v="FMCF9118TS"/>
    <s v="N01/BLACK"/>
    <s v="XS"/>
    <n v="122"/>
    <x v="4"/>
    <n v="64"/>
    <n v="154"/>
    <n v="924"/>
    <n v="924"/>
    <n v="17.920000000000002"/>
    <n v="107.52000000000001"/>
    <n v="107.52000000000001"/>
    <n v="6"/>
    <n v="12.32"/>
    <n v="73.92"/>
  </r>
  <r>
    <n v="3000008989021"/>
    <s v="*"/>
    <s v="6109.10.00"/>
    <x v="0"/>
    <x v="3"/>
    <x v="1"/>
    <s v="T-SHIRT"/>
    <s v="100%CO"/>
    <s v="TURCHIA"/>
    <s v="SU34"/>
    <s v="SU34FKM00001"/>
    <s v="FMCF9118TS"/>
    <s v="N01/BLACK"/>
    <s v="S"/>
    <s v=""/>
    <x v="3"/>
    <n v="64"/>
    <n v="154"/>
    <n v="2618"/>
    <n v="2618"/>
    <n v="17.920000000000002"/>
    <n v="304.64000000000004"/>
    <n v="304.64000000000004"/>
    <n v="17"/>
    <n v="12.32"/>
    <n v="209.44"/>
  </r>
  <r>
    <n v="3000008989038"/>
    <s v="*"/>
    <s v="6109.10.00"/>
    <x v="0"/>
    <x v="3"/>
    <x v="1"/>
    <s v="T-SHIRT"/>
    <s v="100%CO"/>
    <s v="TURCHIA"/>
    <s v="SU34"/>
    <s v="SU34FKM00001"/>
    <s v="FMCF9118TS"/>
    <s v="N01/BLACK"/>
    <s v="M"/>
    <s v=""/>
    <x v="21"/>
    <n v="64"/>
    <n v="154"/>
    <n v="5544"/>
    <n v="5544"/>
    <n v="17.920000000000002"/>
    <n v="645.12000000000012"/>
    <n v="645.12000000000012"/>
    <n v="36"/>
    <n v="12.32"/>
    <n v="443.52"/>
  </r>
  <r>
    <n v="3000008989045"/>
    <s v="*"/>
    <s v="6109.10.00"/>
    <x v="0"/>
    <x v="3"/>
    <x v="1"/>
    <s v="T-SHIRT"/>
    <s v="100%CO"/>
    <s v="TURCHIA"/>
    <s v="SU34"/>
    <s v="SU34FKM00001"/>
    <s v="FMCF9118TS"/>
    <s v="N01/BLACK"/>
    <s v="L"/>
    <s v=""/>
    <x v="37"/>
    <n v="64"/>
    <n v="154"/>
    <n v="4466"/>
    <n v="4466"/>
    <n v="17.920000000000002"/>
    <n v="519.68000000000006"/>
    <n v="519.68000000000006"/>
    <n v="29"/>
    <n v="12.32"/>
    <n v="357.28000000000003"/>
  </r>
  <r>
    <n v="3000008989052"/>
    <s v="*"/>
    <s v="6109.10.00"/>
    <x v="0"/>
    <x v="3"/>
    <x v="1"/>
    <s v="T-SHIRT"/>
    <s v="100%CO"/>
    <s v="TURCHIA"/>
    <s v="SU34"/>
    <s v="SU34FKM00001"/>
    <s v="FMCF9118TS"/>
    <s v="N01/BLACK"/>
    <s v="XL"/>
    <s v=""/>
    <x v="37"/>
    <n v="64"/>
    <n v="154"/>
    <n v="4466"/>
    <n v="4466"/>
    <n v="17.920000000000002"/>
    <n v="519.68000000000006"/>
    <n v="519.68000000000006"/>
    <n v="29"/>
    <n v="12.32"/>
    <n v="357.28000000000003"/>
  </r>
  <r>
    <n v="3000008989069"/>
    <s v="*"/>
    <s v="6109.10.00"/>
    <x v="0"/>
    <x v="3"/>
    <x v="1"/>
    <s v="T-SHIRT"/>
    <s v="100%CO"/>
    <s v="TURCHIA"/>
    <s v="SU34"/>
    <s v="SU34FKM00001"/>
    <s v="FMCF9118TS"/>
    <s v="N01/BLACK"/>
    <s v="XXL"/>
    <s v=""/>
    <x v="0"/>
    <n v="64"/>
    <n v="154"/>
    <n v="770"/>
    <n v="770"/>
    <n v="17.920000000000002"/>
    <n v="89.600000000000009"/>
    <n v="89.600000000000009"/>
    <n v="5"/>
    <n v="12.32"/>
    <n v="61.6"/>
  </r>
  <r>
    <n v="3000009398020"/>
    <s v="*"/>
    <s v="6109.10.00"/>
    <x v="0"/>
    <x v="3"/>
    <x v="1"/>
    <s v="T-SHIRT"/>
    <s v="100%CO"/>
    <s v="TURCHIA"/>
    <s v="SU34"/>
    <s v="SU34FKM00009"/>
    <s v="FMCF9144TS"/>
    <s v="N01/BLACK"/>
    <s v="S"/>
    <n v="1"/>
    <x v="14"/>
    <n v="68"/>
    <n v="163"/>
    <n v="163"/>
    <n v="163"/>
    <n v="19.040000000000003"/>
    <n v="19.040000000000003"/>
    <n v="19.040000000000003"/>
    <n v="1"/>
    <n v="13.040000000000001"/>
    <n v="13.040000000000001"/>
  </r>
  <r>
    <n v="3000009140025"/>
    <s v="*"/>
    <s v="6109.10.00"/>
    <x v="0"/>
    <x v="3"/>
    <x v="1"/>
    <s v="T-SHIRT"/>
    <s v="100%CO"/>
    <s v="TURCHIA"/>
    <s v="SU34"/>
    <s v="SU34FKM00011"/>
    <s v="FMCF9149TS"/>
    <s v="R17/CORALLO"/>
    <s v="S"/>
    <n v="6"/>
    <x v="0"/>
    <n v="30"/>
    <n v="72"/>
    <n v="360"/>
    <n v="360"/>
    <n v="8.4"/>
    <n v="42"/>
    <n v="42"/>
    <n v="5"/>
    <n v="5.76"/>
    <n v="28.799999999999997"/>
  </r>
  <r>
    <n v="3000009140032"/>
    <s v="*"/>
    <s v="6109.10.00"/>
    <x v="0"/>
    <x v="3"/>
    <x v="1"/>
    <s v="T-SHIRT"/>
    <s v="100%CO"/>
    <s v="TURCHIA"/>
    <s v="SU34"/>
    <s v="SU34FKM00011"/>
    <s v="FMCF9149TS"/>
    <s v="R17/CORALLO"/>
    <s v="M"/>
    <s v=""/>
    <x v="14"/>
    <n v="30"/>
    <n v="72"/>
    <n v="72"/>
    <n v="72"/>
    <n v="8.4"/>
    <n v="8.4"/>
    <n v="8.4"/>
    <n v="1"/>
    <n v="5.76"/>
    <n v="5.76"/>
  </r>
  <r>
    <n v="3000009141015"/>
    <s v="*"/>
    <s v="6109.10.00"/>
    <x v="0"/>
    <x v="3"/>
    <x v="1"/>
    <s v="T-SHIRT"/>
    <s v="100%CO"/>
    <s v="TURCHIA"/>
    <s v="SU34"/>
    <s v="SU34FKM00011"/>
    <s v="FMCF9149TS"/>
    <s v="B17/NAUTICAL BLUE"/>
    <s v="XS"/>
    <m/>
    <x v="11"/>
    <n v="30"/>
    <n v="72"/>
    <n v="216"/>
    <n v="216"/>
    <n v="8.4"/>
    <n v="25.200000000000003"/>
    <n v="25.200000000000003"/>
    <n v="3"/>
    <n v="5.76"/>
    <n v="17.28"/>
  </r>
  <r>
    <n v="3000009141022"/>
    <s v="*"/>
    <s v="6109.10.00"/>
    <x v="0"/>
    <x v="3"/>
    <x v="1"/>
    <s v="T-SHIRT"/>
    <s v="100%CO"/>
    <s v="TURCHIA"/>
    <s v="SU34"/>
    <s v="SU34FKM00011"/>
    <s v="FMCF9149TS"/>
    <s v="B17/NAUTICAL BLUE"/>
    <s v="S"/>
    <s v=""/>
    <x v="14"/>
    <n v="30"/>
    <n v="72"/>
    <n v="72"/>
    <n v="72"/>
    <n v="8.4"/>
    <n v="8.4"/>
    <n v="8.4"/>
    <n v="1"/>
    <n v="5.76"/>
    <n v="5.76"/>
  </r>
  <r>
    <n v="3000009022024"/>
    <s v="*"/>
    <s v="6109.10.00"/>
    <x v="0"/>
    <x v="3"/>
    <x v="1"/>
    <s v="T-SHIRT"/>
    <s v="100%CO"/>
    <s v="TURCHIA"/>
    <s v="SU34"/>
    <s v="SU34FKM00015"/>
    <s v="FMCF9154TS"/>
    <s v="B01/BLU NAVY"/>
    <s v="S"/>
    <n v="15"/>
    <x v="0"/>
    <n v="61"/>
    <n v="146"/>
    <n v="730"/>
    <n v="730"/>
    <n v="17.080000000000002"/>
    <n v="85.4"/>
    <n v="85.4"/>
    <n v="5"/>
    <n v="11.68"/>
    <n v="58.4"/>
  </r>
  <r>
    <n v="3000009022031"/>
    <s v="*"/>
    <s v="6109.10.00"/>
    <x v="0"/>
    <x v="3"/>
    <x v="1"/>
    <s v="T-SHIRT"/>
    <s v="100%CO"/>
    <s v="TURCHIA"/>
    <s v="SU34"/>
    <s v="SU34FKM00015"/>
    <s v="FMCF9154TS"/>
    <s v="B01/BLU NAVY"/>
    <s v="M"/>
    <s v=""/>
    <x v="16"/>
    <n v="61"/>
    <n v="146"/>
    <n v="1168"/>
    <n v="1168"/>
    <n v="17.080000000000002"/>
    <n v="136.64000000000001"/>
    <n v="136.64000000000001"/>
    <n v="8"/>
    <n v="11.68"/>
    <n v="93.44"/>
  </r>
  <r>
    <n v="3000009022048"/>
    <s v="*"/>
    <s v="6109.10.00"/>
    <x v="0"/>
    <x v="3"/>
    <x v="1"/>
    <s v="T-SHIRT"/>
    <s v="100%CO"/>
    <s v="TURCHIA"/>
    <s v="SU34"/>
    <s v="SU34FKM00015"/>
    <s v="FMCF9154TS"/>
    <s v="B01/BLU NAVY"/>
    <s v="L"/>
    <s v=""/>
    <x v="14"/>
    <n v="61"/>
    <n v="146"/>
    <n v="146"/>
    <n v="146"/>
    <n v="17.080000000000002"/>
    <n v="17.080000000000002"/>
    <n v="17.080000000000002"/>
    <n v="1"/>
    <n v="11.68"/>
    <n v="11.68"/>
  </r>
  <r>
    <n v="3000009022055"/>
    <s v="*"/>
    <s v="6109.10.00"/>
    <x v="0"/>
    <x v="3"/>
    <x v="1"/>
    <s v="T-SHIRT"/>
    <s v="100%CO"/>
    <s v="TURCHIA"/>
    <s v="SU34"/>
    <s v="SU34FKM00015"/>
    <s v="FMCF9154TS"/>
    <s v="B01/BLU NAVY"/>
    <s v="XL"/>
    <s v=""/>
    <x v="14"/>
    <n v="61"/>
    <n v="146"/>
    <n v="146"/>
    <n v="146"/>
    <n v="17.080000000000002"/>
    <n v="17.080000000000002"/>
    <n v="17.080000000000002"/>
    <n v="1"/>
    <n v="11.68"/>
    <n v="11.68"/>
  </r>
  <r>
    <n v="3000009146010"/>
    <s v="*"/>
    <s v="6109.10.00"/>
    <x v="0"/>
    <x v="3"/>
    <x v="1"/>
    <s v="T-SHIRT"/>
    <s v="100%CO"/>
    <s v="TURCHIA"/>
    <s v="SU34"/>
    <s v="SU34FKM00015"/>
    <s v="FMCF9154TS"/>
    <s v="W02/OPTICAL WHITE"/>
    <s v="XS"/>
    <n v="8"/>
    <x v="0"/>
    <n v="61"/>
    <n v="146"/>
    <n v="730"/>
    <n v="730"/>
    <n v="17.080000000000002"/>
    <n v="85.4"/>
    <n v="85.4"/>
    <n v="5"/>
    <n v="11.68"/>
    <n v="58.4"/>
  </r>
  <r>
    <n v="3000009146027"/>
    <s v="*"/>
    <s v="6109.10.00"/>
    <x v="0"/>
    <x v="3"/>
    <x v="1"/>
    <s v="T-SHIRT"/>
    <s v="100%CO"/>
    <s v="TURCHIA"/>
    <s v="SU34"/>
    <s v="SU34FKM00015"/>
    <s v="FMCF9154TS"/>
    <s v="W02/OPTICAL WHITE"/>
    <s v="S"/>
    <s v=""/>
    <x v="7"/>
    <n v="61"/>
    <n v="146"/>
    <n v="292"/>
    <n v="292"/>
    <n v="17.080000000000002"/>
    <n v="34.160000000000004"/>
    <n v="34.160000000000004"/>
    <n v="2"/>
    <n v="11.68"/>
    <n v="23.36"/>
  </r>
  <r>
    <n v="3000009146041"/>
    <s v="*"/>
    <s v="6109.10.00"/>
    <x v="0"/>
    <x v="3"/>
    <x v="1"/>
    <s v="T-SHIRT"/>
    <s v="100%CO"/>
    <s v="TURCHIA"/>
    <s v="SU34"/>
    <s v="SU34FKM00015"/>
    <s v="FMCF9154TS"/>
    <s v="W02/OPTICAL WHITE"/>
    <s v="L"/>
    <s v=""/>
    <x v="14"/>
    <n v="61"/>
    <n v="146"/>
    <n v="146"/>
    <n v="146"/>
    <n v="17.080000000000002"/>
    <n v="17.080000000000002"/>
    <n v="17.080000000000002"/>
    <n v="1"/>
    <n v="11.68"/>
    <n v="11.68"/>
  </r>
  <r>
    <n v="3000009714035"/>
    <s v="*"/>
    <s v="6109.10.00"/>
    <x v="0"/>
    <x v="3"/>
    <x v="1"/>
    <s v="T-SHIRT"/>
    <s v="100%CO"/>
    <s v="TURCHIA"/>
    <s v="SU34"/>
    <s v="SU34FKM00018"/>
    <s v="FMCF9216TS"/>
    <s v="R17/CORALLO"/>
    <s v="M"/>
    <n v="1"/>
    <x v="14"/>
    <n v="33"/>
    <n v="79"/>
    <n v="79"/>
    <n v="79"/>
    <n v="9.24"/>
    <n v="9.24"/>
    <n v="9.24"/>
    <n v="1"/>
    <n v="6.32"/>
    <n v="6.32"/>
  </r>
  <r>
    <n v="1100000032618"/>
    <s v="*"/>
    <s v="6109.10.00"/>
    <x v="0"/>
    <x v="3"/>
    <x v="1"/>
    <s v="T-SHIRT"/>
    <s v="100%CO"/>
    <s v="TURCHIA"/>
    <s v="SU34"/>
    <s v="SU34FKM00019"/>
    <s v="FMCF9231TS"/>
    <s v="N01/BLACK"/>
    <s v="XS"/>
    <n v="4"/>
    <x v="17"/>
    <n v="54"/>
    <n v="130"/>
    <n v="520"/>
    <n v="520"/>
    <n v="15.120000000000001"/>
    <n v="60.480000000000004"/>
    <n v="60.480000000000004"/>
    <n v="4"/>
    <n v="10.4"/>
    <n v="41.6"/>
  </r>
  <r>
    <n v="1100000141259"/>
    <s v="*"/>
    <s v="6109.10.00"/>
    <x v="0"/>
    <x v="3"/>
    <x v="1"/>
    <s v="T-SHIRT SLIM GIROCOLLO MEZZE MANICHE"/>
    <s v="100%CO"/>
    <s v="ITALY"/>
    <s v="SU34"/>
    <s v="SU34FKM00021"/>
    <s v="FMF9700TS 2012"/>
    <s v="B701/PATRIOT BLUE"/>
    <s v="M"/>
    <n v="10"/>
    <x v="4"/>
    <n v="50"/>
    <n v="120"/>
    <n v="720"/>
    <n v="720"/>
    <n v="14.000000000000002"/>
    <n v="84.000000000000014"/>
    <n v="84.000000000000014"/>
    <n v="6"/>
    <n v="9.6"/>
    <n v="57.599999999999994"/>
  </r>
  <r>
    <n v="1100000141266"/>
    <s v="*"/>
    <s v="6109.10.00"/>
    <x v="0"/>
    <x v="3"/>
    <x v="1"/>
    <s v="T-SHIRT SLIM GIROCOLLO MEZZE MANICHE"/>
    <s v="100%CO"/>
    <s v="ITALY"/>
    <s v="SU34"/>
    <s v="SU34FKM00021"/>
    <s v="FMF9700TS 2012"/>
    <s v="B701/PATRIOT BLUE"/>
    <s v="L"/>
    <s v=""/>
    <x v="17"/>
    <n v="50"/>
    <n v="120"/>
    <n v="480"/>
    <n v="480"/>
    <n v="14.000000000000002"/>
    <n v="56.000000000000007"/>
    <n v="56.000000000000007"/>
    <n v="4"/>
    <n v="9.6"/>
    <n v="38.4"/>
  </r>
  <r>
    <n v="1100000141426"/>
    <s v="*"/>
    <s v="6109.10.00"/>
    <x v="0"/>
    <x v="3"/>
    <x v="1"/>
    <s v="T-SHIRT SLIM GIROCOLLO MEZZE MANICHE"/>
    <s v="100%CO"/>
    <s v="ITALY"/>
    <s v="SU34"/>
    <s v="SU34FKM00021"/>
    <s v="FMF9700TS 2012"/>
    <s v="W002/OFF WHITE"/>
    <s v="L"/>
    <n v="5"/>
    <x v="11"/>
    <n v="50"/>
    <n v="120"/>
    <n v="360"/>
    <n v="360"/>
    <n v="14.000000000000002"/>
    <n v="42.000000000000007"/>
    <n v="42.000000000000007"/>
    <n v="3"/>
    <n v="9.6"/>
    <n v="28.799999999999997"/>
  </r>
  <r>
    <n v="1100000141433"/>
    <s v="*"/>
    <s v="6109.10.00"/>
    <x v="0"/>
    <x v="3"/>
    <x v="1"/>
    <s v="T-SHIRT SLIM GIROCOLLO MEZZE MANICHE"/>
    <s v="100%CO"/>
    <s v="ITALY"/>
    <s v="SU34"/>
    <s v="SU34FKM00021"/>
    <s v="FMF9700TS 2012"/>
    <s v="W002/OFF WHITE"/>
    <s v="XL"/>
    <s v=""/>
    <x v="7"/>
    <n v="50"/>
    <n v="120"/>
    <n v="240"/>
    <n v="240"/>
    <n v="14.000000000000002"/>
    <n v="28.000000000000004"/>
    <n v="28.000000000000004"/>
    <n v="2"/>
    <n v="9.6"/>
    <n v="19.2"/>
  </r>
  <r>
    <n v="3000008966022"/>
    <s v="*"/>
    <s v="6109.10.00"/>
    <x v="0"/>
    <x v="3"/>
    <x v="1"/>
    <s v="T-SHIRT"/>
    <s v="*"/>
    <s v="*"/>
    <s v="SU34"/>
    <s v="SU34FKM00053"/>
    <s v="FMCF9087MA"/>
    <s v="B01/BUGATTI BLUETTE"/>
    <s v="S"/>
    <n v="2"/>
    <x v="14"/>
    <n v="80"/>
    <n v="192"/>
    <n v="192"/>
    <n v="192"/>
    <n v="22.400000000000002"/>
    <n v="22.400000000000002"/>
    <n v="22.400000000000002"/>
    <n v="1"/>
    <n v="15.36"/>
    <n v="15.36"/>
  </r>
  <r>
    <n v="3000008966039"/>
    <s v="*"/>
    <s v="6109.10.00"/>
    <x v="0"/>
    <x v="3"/>
    <x v="1"/>
    <s v="T-SHIRT"/>
    <s v="*"/>
    <s v="*"/>
    <s v="SU34"/>
    <s v="SU34FKM00053"/>
    <s v="FMCF9087MA"/>
    <s v="B01/BUGATTI BLUETTE"/>
    <s v="M"/>
    <s v=""/>
    <x v="14"/>
    <n v="80"/>
    <n v="192"/>
    <n v="192"/>
    <n v="192"/>
    <n v="22.400000000000002"/>
    <n v="22.400000000000002"/>
    <n v="22.400000000000002"/>
    <n v="1"/>
    <n v="15.36"/>
    <n v="15.36"/>
  </r>
  <r>
    <n v="3000007959032"/>
    <s v="*"/>
    <s v="6109.10.00"/>
    <x v="0"/>
    <x v="3"/>
    <x v="1"/>
    <s v="T-SHIRT"/>
    <s v="100%CO"/>
    <s v="TURCHIA"/>
    <s v="SU34"/>
    <s v="SU34FKM10083"/>
    <s v="FMCS9148TS"/>
    <s v="N01/BLACK"/>
    <s v="M"/>
    <n v="1"/>
    <x v="14"/>
    <n v="65"/>
    <n v="156"/>
    <n v="156"/>
    <n v="156"/>
    <n v="18.200000000000003"/>
    <n v="18.200000000000003"/>
    <n v="18.200000000000003"/>
    <n v="1"/>
    <n v="12.48"/>
    <n v="12.48"/>
  </r>
  <r>
    <n v="3000009859033"/>
    <s v="*"/>
    <s v="6110.20.91"/>
    <x v="0"/>
    <x v="3"/>
    <x v="1"/>
    <s v="T-SHIRT M/C MAN"/>
    <s v="100%CO"/>
    <s v="TURCHIA"/>
    <s v="SU34"/>
    <s v="SU34FKM10087"/>
    <s v="FMCS9172TS"/>
    <s v="R01/ROSSO"/>
    <s v="M"/>
    <n v="33"/>
    <x v="13"/>
    <n v="61"/>
    <n v="146"/>
    <n v="1314"/>
    <n v="1314"/>
    <n v="17.080000000000002"/>
    <n v="153.72000000000003"/>
    <n v="153.72000000000003"/>
    <n v="9"/>
    <n v="11.68"/>
    <n v="105.12"/>
  </r>
  <r>
    <n v="3000009859040"/>
    <s v="*"/>
    <s v="6110.20.91"/>
    <x v="0"/>
    <x v="3"/>
    <x v="1"/>
    <s v="T-SHIRT M/C MAN"/>
    <s v="100%CO"/>
    <s v="TURCHIA"/>
    <s v="SU34"/>
    <s v="SU34FKM10087"/>
    <s v="FMCS9172TS"/>
    <s v="R01/ROSSO"/>
    <s v="L"/>
    <s v=""/>
    <x v="8"/>
    <n v="61"/>
    <n v="146"/>
    <n v="1898"/>
    <n v="1898"/>
    <n v="17.080000000000002"/>
    <n v="222.04000000000002"/>
    <n v="222.04000000000002"/>
    <n v="13"/>
    <n v="11.68"/>
    <n v="151.84"/>
  </r>
  <r>
    <n v="3000009859057"/>
    <s v="*"/>
    <s v="6110.20.91"/>
    <x v="0"/>
    <x v="3"/>
    <x v="1"/>
    <s v="T-SHIRT M/C MAN"/>
    <s v="100%CO"/>
    <s v="TURCHIA"/>
    <s v="SU34"/>
    <s v="SU34FKM10087"/>
    <s v="FMCS9172TS"/>
    <s v="R01/ROSSO"/>
    <s v="XL"/>
    <s v=""/>
    <x v="12"/>
    <n v="61"/>
    <n v="146"/>
    <n v="1606"/>
    <n v="1606"/>
    <n v="17.080000000000002"/>
    <n v="187.88000000000002"/>
    <n v="187.88000000000002"/>
    <n v="11"/>
    <n v="11.68"/>
    <n v="128.47999999999999"/>
  </r>
  <r>
    <n v="3000009858029"/>
    <s v="*"/>
    <s v="6110.20.91"/>
    <x v="0"/>
    <x v="3"/>
    <x v="1"/>
    <s v="T-SHIRT M/C MAN"/>
    <s v="100%CO"/>
    <s v="TURCHIA"/>
    <s v="SU34"/>
    <s v="SU34FKM10087"/>
    <s v="FMCS9172TS"/>
    <s v="W02/OPTICAL WHITE"/>
    <s v="S"/>
    <n v="26"/>
    <x v="7"/>
    <n v="61"/>
    <n v="146"/>
    <n v="292"/>
    <n v="292"/>
    <n v="17.080000000000002"/>
    <n v="34.160000000000004"/>
    <n v="34.160000000000004"/>
    <n v="2"/>
    <n v="11.68"/>
    <n v="23.36"/>
  </r>
  <r>
    <n v="3000009858036"/>
    <s v="*"/>
    <s v="6110.20.91"/>
    <x v="0"/>
    <x v="3"/>
    <x v="1"/>
    <s v="T-SHIRT M/C MAN"/>
    <s v="100%CO"/>
    <s v="TURCHIA"/>
    <s v="SU34"/>
    <s v="SU34FKM10087"/>
    <s v="FMCS9172TS"/>
    <s v="W02/OPTICAL WHITE"/>
    <s v="M"/>
    <s v=""/>
    <x v="4"/>
    <n v="61"/>
    <n v="146"/>
    <n v="876"/>
    <n v="876"/>
    <n v="17.080000000000002"/>
    <n v="102.48000000000002"/>
    <n v="102.48000000000002"/>
    <n v="6"/>
    <n v="11.68"/>
    <n v="70.08"/>
  </r>
  <r>
    <n v="3000009858043"/>
    <s v="*"/>
    <s v="6110.20.91"/>
    <x v="0"/>
    <x v="3"/>
    <x v="1"/>
    <s v="T-SHIRT M/C MAN"/>
    <s v="100%CO"/>
    <s v="TURCHIA"/>
    <s v="SU34"/>
    <s v="SU34FKM10087"/>
    <s v="FMCS9172TS"/>
    <s v="W02/OPTICAL WHITE"/>
    <s v="L"/>
    <s v=""/>
    <x v="13"/>
    <n v="61"/>
    <n v="146"/>
    <n v="1314"/>
    <n v="1314"/>
    <n v="17.080000000000002"/>
    <n v="153.72000000000003"/>
    <n v="153.72000000000003"/>
    <n v="9"/>
    <n v="11.68"/>
    <n v="105.12"/>
  </r>
  <r>
    <n v="3000009858050"/>
    <s v="*"/>
    <s v="6110.20.91"/>
    <x v="0"/>
    <x v="3"/>
    <x v="1"/>
    <s v="T-SHIRT M/C MAN"/>
    <s v="100%CO"/>
    <s v="TURCHIA"/>
    <s v="SU34"/>
    <s v="SU34FKM10087"/>
    <s v="FMCS9172TS"/>
    <s v="W02/OPTICAL WHITE"/>
    <s v="XL"/>
    <s v=""/>
    <x v="16"/>
    <n v="61"/>
    <n v="146"/>
    <n v="1168"/>
    <n v="1168"/>
    <n v="17.080000000000002"/>
    <n v="136.64000000000001"/>
    <n v="136.64000000000001"/>
    <n v="8"/>
    <n v="11.68"/>
    <n v="93.44"/>
  </r>
  <r>
    <n v="3000009858067"/>
    <s v="*"/>
    <s v="6110.20.91"/>
    <x v="0"/>
    <x v="3"/>
    <x v="1"/>
    <s v="T-SHIRT M/C MAN"/>
    <s v="100%CO"/>
    <s v="TURCHIA"/>
    <s v="SU34"/>
    <s v="SU34FKM10087"/>
    <s v="FMCS9172TS"/>
    <s v="W02/OPTICAL WHITE"/>
    <s v="XXL"/>
    <s v=""/>
    <x v="14"/>
    <n v="61"/>
    <n v="146"/>
    <n v="146"/>
    <n v="146"/>
    <n v="17.080000000000002"/>
    <n v="17.080000000000002"/>
    <n v="17.080000000000002"/>
    <n v="1"/>
    <n v="11.68"/>
    <n v="11.68"/>
  </r>
  <r>
    <n v="3000009876030"/>
    <s v="*"/>
    <s v="6110.20.91"/>
    <x v="0"/>
    <x v="3"/>
    <x v="1"/>
    <s v="T-SHIRT M/C MAN"/>
    <s v="100%CO"/>
    <s v="TURCHIA"/>
    <s v="SU34"/>
    <s v="SU34FKM10088"/>
    <s v="FMCS9179TS"/>
    <s v="R01/ROSSO"/>
    <s v="M"/>
    <n v="4"/>
    <x v="14"/>
    <n v="61"/>
    <n v="146"/>
    <n v="146"/>
    <n v="146"/>
    <n v="17.080000000000002"/>
    <n v="17.080000000000002"/>
    <n v="17.080000000000002"/>
    <n v="1"/>
    <n v="11.68"/>
    <n v="11.68"/>
  </r>
  <r>
    <n v="3000009876054"/>
    <s v="*"/>
    <s v="6110.20.91"/>
    <x v="0"/>
    <x v="3"/>
    <x v="1"/>
    <s v="T-SHIRT M/C MAN"/>
    <s v="100%CO"/>
    <s v="TURCHIA"/>
    <s v="SU34"/>
    <s v="SU34FKM10088"/>
    <s v="FMCS9179TS"/>
    <s v="R01/ROSSO"/>
    <s v="XL"/>
    <s v=""/>
    <x v="11"/>
    <n v="61"/>
    <n v="146"/>
    <n v="438"/>
    <n v="438"/>
    <n v="17.080000000000002"/>
    <n v="51.240000000000009"/>
    <n v="51.240000000000009"/>
    <n v="3"/>
    <n v="11.68"/>
    <n v="35.04"/>
  </r>
  <r>
    <n v="3000007992039"/>
    <s v="*"/>
    <s v="6110.20.91"/>
    <x v="0"/>
    <x v="3"/>
    <x v="1"/>
    <s v="T-SHIRT ZINHO"/>
    <s v="100%CO"/>
    <s v="TURCHIA"/>
    <s v="SU34"/>
    <s v="SU34FKM10090"/>
    <s v="FMMS9007TS"/>
    <s v="N01/BLACK"/>
    <s v="M"/>
    <n v="4"/>
    <x v="17"/>
    <n v="116"/>
    <n v="278"/>
    <n v="1112"/>
    <n v="1112"/>
    <n v="32.480000000000004"/>
    <n v="129.92000000000002"/>
    <n v="129.92000000000002"/>
    <n v="4"/>
    <n v="22.240000000000002"/>
    <n v="88.960000000000008"/>
  </r>
  <r>
    <n v="3000007991032"/>
    <s v="*"/>
    <s v="6110.20.91"/>
    <x v="0"/>
    <x v="3"/>
    <x v="1"/>
    <s v="T-SHIRT ARPAD"/>
    <s v="100%CO"/>
    <s v="TURCHIA"/>
    <s v="SU34"/>
    <s v="SU34FKM10091"/>
    <s v="FMMS9008TS"/>
    <s v="N01/BLACK"/>
    <s v="M"/>
    <n v="1"/>
    <x v="14"/>
    <n v="79"/>
    <n v="190"/>
    <n v="190"/>
    <n v="190"/>
    <n v="22.12"/>
    <n v="22.12"/>
    <n v="22.12"/>
    <n v="1"/>
    <n v="15.200000000000001"/>
    <n v="15.200000000000001"/>
  </r>
  <r>
    <n v="1100000179474"/>
    <s v="*"/>
    <s v="6109.10.00"/>
    <x v="0"/>
    <x v="3"/>
    <x v="1"/>
    <s v="T-SHIRT BASE SLIM"/>
    <s v="95%CO 5%EA"/>
    <s v="TURCHIA"/>
    <s v="SU34"/>
    <s v="SU34FKM10101"/>
    <s v="FMS0725TS 2001"/>
    <s v="B706/BLUE NAVY"/>
    <s v="L"/>
    <n v="1"/>
    <x v="14"/>
    <n v="48"/>
    <n v="115"/>
    <n v="115"/>
    <n v="115"/>
    <n v="13.440000000000001"/>
    <n v="13.440000000000001"/>
    <n v="13.440000000000001"/>
    <n v="1"/>
    <n v="9.2000000000000011"/>
    <n v="9.2000000000000011"/>
  </r>
  <r>
    <n v="1100000040859"/>
    <s v="*"/>
    <s v="6109.10.00"/>
    <x v="0"/>
    <x v="3"/>
    <x v="1"/>
    <s v="T-SHIRT BASE SLIM"/>
    <s v="95%CO 5%EA"/>
    <s v="TURCHIA"/>
    <s v="SU34"/>
    <s v="SU34FKM10106"/>
    <s v="FMS0753TS 2001"/>
    <s v="W001/BRILLIANT WHITE"/>
    <s v="S"/>
    <n v="1"/>
    <x v="14"/>
    <n v="39"/>
    <n v="94"/>
    <n v="94"/>
    <n v="94"/>
    <n v="10.920000000000002"/>
    <n v="10.920000000000002"/>
    <n v="10.920000000000002"/>
    <n v="1"/>
    <n v="7.5200000000000005"/>
    <n v="7.5200000000000005"/>
  </r>
  <r>
    <n v="1100000025900"/>
    <s v="*"/>
    <s v="6109.10.00"/>
    <x v="0"/>
    <x v="3"/>
    <x v="1"/>
    <s v="T-SHIRT BASE REGULAR"/>
    <s v="100%CO"/>
    <s v="TURCHIA"/>
    <s v="SU34"/>
    <s v="SU34FKM10107"/>
    <s v="FMS0754TS 2000"/>
    <s v="K004 4 FANTASIA UNICA"/>
    <s v="M"/>
    <n v="3"/>
    <x v="14"/>
    <n v="64"/>
    <n v="154"/>
    <n v="154"/>
    <n v="154"/>
    <n v="17.920000000000002"/>
    <n v="17.920000000000002"/>
    <n v="17.920000000000002"/>
    <n v="1"/>
    <n v="12.32"/>
    <n v="12.32"/>
  </r>
  <r>
    <n v="1100000084631"/>
    <s v="*"/>
    <s v="6109.10.00"/>
    <x v="0"/>
    <x v="3"/>
    <x v="1"/>
    <s v="T-SHIRT BASE REGULAR"/>
    <s v="100%CO"/>
    <s v="TURCHIA"/>
    <s v="SU34"/>
    <s v="SU34FKM10107"/>
    <s v="FMS0754TS 2000"/>
    <s v="K004 4 FANTASIA UNICA"/>
    <s v="XXL"/>
    <s v=""/>
    <x v="7"/>
    <n v="64"/>
    <n v="154"/>
    <n v="308"/>
    <n v="308"/>
    <n v="17.920000000000002"/>
    <n v="35.840000000000003"/>
    <n v="35.840000000000003"/>
    <n v="2"/>
    <n v="12.32"/>
    <n v="24.64"/>
  </r>
  <r>
    <n v="3000009039039"/>
    <s v="*"/>
    <s v="6201.13.10"/>
    <x v="0"/>
    <x v="3"/>
    <x v="18"/>
    <s v="GIUBBINO"/>
    <s v="100%PA"/>
    <s v="ROMANIA"/>
    <s v="SU40"/>
    <s v="SU40FKM00006"/>
    <s v="FMCF9056GB"/>
    <s v="R17/CORALLO"/>
    <s v="M"/>
    <m/>
    <x v="0"/>
    <n v="308"/>
    <n v="739"/>
    <n v="3695"/>
    <n v="0"/>
    <n v="86.240000000000009"/>
    <n v="431.20000000000005"/>
    <n v="0"/>
    <n v="0"/>
    <n v="59.120000000000005"/>
    <n v="0"/>
  </r>
  <r>
    <n v="3000009039046"/>
    <s v="*"/>
    <s v="6201.13.10"/>
    <x v="0"/>
    <x v="3"/>
    <x v="18"/>
    <s v="GIUBBINO"/>
    <s v="100%PA"/>
    <s v="ROMANIA"/>
    <s v="SU40"/>
    <s v="SU40FKM00006"/>
    <s v="FMCF9056GB"/>
    <s v="R17/CORALLO"/>
    <s v="L"/>
    <m/>
    <x v="0"/>
    <n v="308"/>
    <n v="739"/>
    <n v="3695"/>
    <n v="0"/>
    <n v="86.240000000000009"/>
    <n v="431.20000000000005"/>
    <n v="0"/>
    <n v="0"/>
    <n v="59.120000000000005"/>
    <n v="0"/>
  </r>
  <r>
    <n v="3000009039053"/>
    <s v="*"/>
    <s v="6201.13.10"/>
    <x v="0"/>
    <x v="3"/>
    <x v="18"/>
    <s v="GIUBBINO"/>
    <s v="100%PA"/>
    <s v="ROMANIA"/>
    <s v="SU40"/>
    <s v="SU40FKM00006"/>
    <s v="FMCF9056GB"/>
    <s v="R17/CORALLO"/>
    <s v="XL"/>
    <m/>
    <x v="0"/>
    <n v="308"/>
    <n v="739"/>
    <n v="3695"/>
    <n v="0"/>
    <n v="86.240000000000009"/>
    <n v="431.20000000000005"/>
    <n v="0"/>
    <n v="0"/>
    <n v="59.120000000000005"/>
    <n v="0"/>
  </r>
  <r>
    <n v="2000047404654"/>
    <n v="3000008894042"/>
    <s v="6204.32.10"/>
    <x v="0"/>
    <x v="3"/>
    <x v="18"/>
    <s v="GIUBBINO"/>
    <s v="100%Poliammide"/>
    <s v="PRC"/>
    <s v="SU40"/>
    <s v="SU40FKM00009"/>
    <s v="FMCF9083GB"/>
    <s v="G03/GRIGIO ANTRACITE"/>
    <s v="L"/>
    <m/>
    <x v="14"/>
    <n v="220"/>
    <n v="528"/>
    <n v="528"/>
    <n v="0"/>
    <n v="61.600000000000009"/>
    <n v="61.600000000000009"/>
    <n v="0"/>
    <n v="0"/>
    <n v="42.24"/>
    <n v="0"/>
  </r>
  <r>
    <n v="2000047404661"/>
    <n v="3000008894059"/>
    <s v="6204.32.10"/>
    <x v="0"/>
    <x v="3"/>
    <x v="18"/>
    <s v="GIUBBINO"/>
    <s v="100%Poliammide"/>
    <s v="PRC"/>
    <s v="SU40"/>
    <s v="SU40FKM00009"/>
    <s v="FMCF9083GB"/>
    <s v="G03/GRIGIO ANTRACITE"/>
    <s v="XL"/>
    <m/>
    <x v="14"/>
    <n v="220"/>
    <n v="528"/>
    <n v="528"/>
    <n v="0"/>
    <n v="61.600000000000009"/>
    <n v="61.600000000000009"/>
    <n v="0"/>
    <n v="0"/>
    <n v="42.24"/>
    <n v="0"/>
  </r>
  <r>
    <n v="2000047404951"/>
    <n v="3000008945041"/>
    <s v="6204.32.10"/>
    <x v="0"/>
    <x v="3"/>
    <x v="18"/>
    <s v="GIUBB. CHIODO"/>
    <s v="100%Poliammide"/>
    <s v="ITALY"/>
    <s v="SU40"/>
    <s v="SU40FKM00012"/>
    <s v="FMCF9057GB"/>
    <s v="M15/TORTORA"/>
    <s v="L"/>
    <m/>
    <x v="14"/>
    <n v="213"/>
    <n v="511"/>
    <n v="511"/>
    <n v="0"/>
    <n v="59.640000000000008"/>
    <n v="59.640000000000008"/>
    <n v="0"/>
    <n v="0"/>
    <n v="40.880000000000003"/>
    <n v="0"/>
  </r>
  <r>
    <n v="2000047405156"/>
    <s v="*"/>
    <s v="6204.32.10"/>
    <x v="0"/>
    <x v="3"/>
    <x v="18"/>
    <s v="GIUBBOTTO"/>
    <s v="100%Cotton"/>
    <s v="PRC"/>
    <s v="SU40"/>
    <s v="SU40FKM00014"/>
    <s v="FMOF7244GB"/>
    <s v="Nero/Black"/>
    <s v="L"/>
    <m/>
    <x v="14"/>
    <n v="198"/>
    <n v="475"/>
    <n v="475"/>
    <n v="0"/>
    <n v="55.440000000000005"/>
    <n v="55.440000000000005"/>
    <n v="0"/>
    <n v="0"/>
    <n v="38"/>
    <n v="0"/>
  </r>
  <r>
    <n v="2000047405552"/>
    <n v="3000006585041"/>
    <s v="6204.32.10"/>
    <x v="0"/>
    <x v="3"/>
    <x v="18"/>
    <s v="GIUBBOTTO"/>
    <s v="100%Polyestere"/>
    <s v="ITALY"/>
    <s v="SU40"/>
    <s v="SU40FKM00018"/>
    <s v="FMCF8077GB"/>
    <s v="V07/VERDONE"/>
    <s v="L"/>
    <m/>
    <x v="14"/>
    <n v="212"/>
    <n v="509"/>
    <n v="509"/>
    <n v="0"/>
    <n v="59.360000000000007"/>
    <n v="59.360000000000007"/>
    <n v="0"/>
    <n v="0"/>
    <n v="40.72"/>
    <n v="0"/>
  </r>
  <r>
    <n v="2000047408911"/>
    <n v="1100000142652"/>
    <s v="6204.32.10"/>
    <x v="0"/>
    <x v="3"/>
    <x v="18"/>
    <s v="GIUBBINO DENIM"/>
    <s v="100%Cotton"/>
    <s v="ITALY"/>
    <s v="SU40"/>
    <s v="SU40FKM00020"/>
    <s v="FMS0925GB"/>
    <s v="W014/NATURAL WHITE"/>
    <s v="XS"/>
    <m/>
    <x v="17"/>
    <n v="198"/>
    <n v="475"/>
    <n v="1900"/>
    <n v="0"/>
    <n v="55.440000000000005"/>
    <n v="221.76000000000002"/>
    <n v="0"/>
    <n v="0"/>
    <n v="38"/>
    <n v="0"/>
  </r>
  <r>
    <n v="2000047408928"/>
    <n v="1100000142669"/>
    <s v="6204.32.10"/>
    <x v="0"/>
    <x v="3"/>
    <x v="18"/>
    <s v="GIUBBINO DENIM"/>
    <s v="100%Cotton"/>
    <s v="ITALY"/>
    <s v="SU40"/>
    <s v="SU40FKM00020"/>
    <s v="FMS0925GB"/>
    <s v="W014/NATURAL WHITE"/>
    <s v="S"/>
    <m/>
    <x v="8"/>
    <n v="198"/>
    <n v="475"/>
    <n v="6175"/>
    <n v="0"/>
    <n v="55.440000000000005"/>
    <n v="720.72"/>
    <n v="0"/>
    <n v="0"/>
    <n v="38"/>
    <n v="0"/>
  </r>
  <r>
    <n v="2000047408935"/>
    <n v="1100000142676"/>
    <s v="6204.32.10"/>
    <x v="0"/>
    <x v="3"/>
    <x v="18"/>
    <s v="GIUBBINO DENIM"/>
    <s v="100%Cotton"/>
    <s v="ITALY"/>
    <s v="SU40"/>
    <s v="SU40FKM00020"/>
    <s v="FMS0925GB"/>
    <s v="W014/NATURAL WHITE"/>
    <s v="M"/>
    <m/>
    <x v="6"/>
    <n v="198"/>
    <n v="475"/>
    <n v="7125"/>
    <n v="0"/>
    <n v="55.440000000000005"/>
    <n v="831.6"/>
    <n v="0"/>
    <n v="0"/>
    <n v="38"/>
    <n v="0"/>
  </r>
  <r>
    <n v="2000047408942"/>
    <n v="1100000142683"/>
    <s v="6204.32.10"/>
    <x v="0"/>
    <x v="3"/>
    <x v="18"/>
    <s v="GIUBBINO DENIM"/>
    <s v="100%Cotton"/>
    <s v="ITALY"/>
    <s v="SU40"/>
    <s v="SU40FKM00020"/>
    <s v="FMS0925GB"/>
    <s v="W014/NATURAL WHITE"/>
    <s v="L"/>
    <m/>
    <x v="8"/>
    <n v="198"/>
    <n v="475"/>
    <n v="6175"/>
    <n v="0"/>
    <n v="55.440000000000005"/>
    <n v="720.72"/>
    <n v="0"/>
    <n v="0"/>
    <n v="38"/>
    <n v="0"/>
  </r>
  <r>
    <n v="2000047408959"/>
    <n v="1100000142690"/>
    <s v="6204.32.10"/>
    <x v="0"/>
    <x v="3"/>
    <x v="18"/>
    <s v="GIUBBINO DENIM"/>
    <s v="100%Cotton"/>
    <s v="ITALY"/>
    <s v="SU40"/>
    <s v="SU40FKM00020"/>
    <s v="FMS0925GB"/>
    <s v="W014/NATURAL WHITE"/>
    <s v="XL"/>
    <m/>
    <x v="11"/>
    <n v="198"/>
    <n v="475"/>
    <n v="1425"/>
    <n v="0"/>
    <n v="55.440000000000005"/>
    <n v="166.32000000000002"/>
    <n v="0"/>
    <n v="0"/>
    <n v="38"/>
    <n v="0"/>
  </r>
  <r>
    <n v="2000047405729"/>
    <n v="1100000155850"/>
    <s v="6204.32.10"/>
    <x v="0"/>
    <x v="3"/>
    <x v="18"/>
    <s v="GIUBBINO DENIM"/>
    <s v="100%Cotton"/>
    <s v="ITALY"/>
    <s v="SU40"/>
    <s v="SU40FKM00020"/>
    <s v="FMS0925GB"/>
    <s v="Denim"/>
    <s v="XS"/>
    <m/>
    <x v="14"/>
    <n v="198"/>
    <n v="475"/>
    <n v="475"/>
    <n v="0"/>
    <n v="55.440000000000005"/>
    <n v="55.440000000000005"/>
    <n v="0"/>
    <n v="0"/>
    <n v="38"/>
    <n v="0"/>
  </r>
  <r>
    <n v="2000047405736"/>
    <n v="1100000155867"/>
    <s v="6204.32.10"/>
    <x v="0"/>
    <x v="3"/>
    <x v="18"/>
    <s v="GIUBBINO DENIM"/>
    <s v="100%Cotton"/>
    <s v="ITALY"/>
    <s v="SU40"/>
    <s v="SU40FKM00020"/>
    <s v="FMS0925GB"/>
    <s v="Denim"/>
    <s v="S"/>
    <m/>
    <x v="15"/>
    <n v="198"/>
    <n v="475"/>
    <n v="3325"/>
    <n v="0"/>
    <n v="55.440000000000005"/>
    <n v="388.08000000000004"/>
    <n v="0"/>
    <n v="0"/>
    <n v="38"/>
    <n v="0"/>
  </r>
  <r>
    <n v="2000047405743"/>
    <n v="1100000155874"/>
    <s v="6204.32.10"/>
    <x v="0"/>
    <x v="3"/>
    <x v="18"/>
    <s v="GIUBBINO DENIM"/>
    <s v="100%Cotton"/>
    <s v="ITALY"/>
    <s v="SU40"/>
    <s v="SU40FKM00020"/>
    <s v="FMS0925GB"/>
    <s v="Denim"/>
    <s v="M"/>
    <m/>
    <x v="16"/>
    <n v="198"/>
    <n v="475"/>
    <n v="3800"/>
    <n v="0"/>
    <n v="55.440000000000005"/>
    <n v="443.52000000000004"/>
    <n v="0"/>
    <n v="0"/>
    <n v="38"/>
    <n v="0"/>
  </r>
  <r>
    <n v="2000047405750"/>
    <n v="1100000155881"/>
    <s v="6204.32.10"/>
    <x v="0"/>
    <x v="3"/>
    <x v="18"/>
    <s v="GIUBBINO DENIM"/>
    <s v="100%Cotton"/>
    <s v="ITALY"/>
    <s v="SU40"/>
    <s v="SU40FKM00020"/>
    <s v="FMS0925GB"/>
    <s v="Denim"/>
    <s v="L"/>
    <m/>
    <x v="16"/>
    <n v="198"/>
    <n v="475"/>
    <n v="3800"/>
    <n v="0"/>
    <n v="55.440000000000005"/>
    <n v="443.52000000000004"/>
    <n v="0"/>
    <n v="0"/>
    <n v="38"/>
    <n v="0"/>
  </r>
  <r>
    <n v="2000047405767"/>
    <n v="1100000155898"/>
    <s v="6204.32.10"/>
    <x v="0"/>
    <x v="3"/>
    <x v="18"/>
    <s v="GIUBBINO DENIM"/>
    <s v="100%Cotton"/>
    <s v="ITALY"/>
    <s v="SU40"/>
    <s v="SU40FKM00020"/>
    <s v="FMS0925GB"/>
    <s v="Denim"/>
    <s v="XL"/>
    <m/>
    <x v="14"/>
    <n v="198"/>
    <n v="475"/>
    <n v="475"/>
    <n v="0"/>
    <n v="55.440000000000005"/>
    <n v="55.440000000000005"/>
    <n v="0"/>
    <n v="0"/>
    <n v="38"/>
    <n v="0"/>
  </r>
  <r>
    <n v="2000047405835"/>
    <n v="1100000143383"/>
    <s v="6204.32.10"/>
    <x v="0"/>
    <x v="3"/>
    <x v="18"/>
    <s v="BOMBER S/M"/>
    <s v="100%Poliammide"/>
    <s v="ITALY"/>
    <s v="SU40"/>
    <s v="SU40FKM00021"/>
    <s v="FMS0930BM"/>
    <s v="M216/ERMINE"/>
    <s v="S"/>
    <m/>
    <x v="14"/>
    <n v="202"/>
    <n v="485"/>
    <n v="485"/>
    <n v="0"/>
    <n v="56.56"/>
    <n v="56.56"/>
    <n v="0"/>
    <n v="0"/>
    <n v="38.800000000000004"/>
    <n v="0"/>
  </r>
  <r>
    <n v="2000047405842"/>
    <n v="1100000143390"/>
    <s v="6204.32.10"/>
    <x v="0"/>
    <x v="3"/>
    <x v="18"/>
    <s v="BOMBER S/M"/>
    <s v="100%Poliammide"/>
    <s v="ITALY"/>
    <s v="SU40"/>
    <s v="SU40FKM00021"/>
    <s v="FMS0930BM"/>
    <s v="M216/ERMINE"/>
    <s v="M"/>
    <m/>
    <x v="14"/>
    <n v="202"/>
    <n v="485"/>
    <n v="485"/>
    <n v="0"/>
    <n v="56.56"/>
    <n v="56.56"/>
    <n v="0"/>
    <n v="0"/>
    <n v="38.800000000000004"/>
    <n v="0"/>
  </r>
  <r>
    <n v="2000047405859"/>
    <n v="1100000143406"/>
    <s v="6204.32.10"/>
    <x v="0"/>
    <x v="3"/>
    <x v="18"/>
    <s v="BOMBER S/M"/>
    <s v="100%Poliammide"/>
    <s v="ITALY"/>
    <s v="SU40"/>
    <s v="SU40FKM00021"/>
    <s v="FMS0930BM"/>
    <s v="M216/ERMINE"/>
    <s v="L"/>
    <m/>
    <x v="14"/>
    <n v="202"/>
    <n v="485"/>
    <n v="485"/>
    <n v="0"/>
    <n v="56.56"/>
    <n v="56.56"/>
    <n v="0"/>
    <n v="0"/>
    <n v="38.800000000000004"/>
    <n v="0"/>
  </r>
  <r>
    <n v="2000047405866"/>
    <n v="1100000143413"/>
    <s v="6204.32.10"/>
    <x v="0"/>
    <x v="3"/>
    <x v="18"/>
    <s v="BOMBER S/M"/>
    <s v="100%Poliammide"/>
    <s v="ITALY"/>
    <s v="SU40"/>
    <s v="SU40FKM00021"/>
    <s v="FMS0930BM"/>
    <s v="M216/ERMINE"/>
    <s v="XL"/>
    <m/>
    <x v="14"/>
    <n v="202"/>
    <n v="485"/>
    <n v="485"/>
    <n v="0"/>
    <n v="56.56"/>
    <n v="56.56"/>
    <n v="0"/>
    <n v="0"/>
    <n v="38.800000000000004"/>
    <n v="0"/>
  </r>
  <r>
    <n v="2000047407136"/>
    <n v="3000007447034"/>
    <s v="6204.32.10"/>
    <x v="0"/>
    <x v="3"/>
    <x v="18"/>
    <s v="BOMBER"/>
    <s v="*"/>
    <s v="ITALY"/>
    <s v="SU40"/>
    <s v="SU40FKM00026"/>
    <s v="FMCF8072BM"/>
    <s v="N01/BLACK"/>
    <s v="M"/>
    <m/>
    <x v="14"/>
    <n v="225"/>
    <n v="540"/>
    <n v="540"/>
    <n v="0"/>
    <n v="63.000000000000007"/>
    <n v="63.000000000000007"/>
    <n v="0"/>
    <n v="0"/>
    <n v="43.2"/>
    <n v="0"/>
  </r>
  <r>
    <n v="2000047409031"/>
    <n v="3000008961034"/>
    <s v="6204.32.10"/>
    <x v="0"/>
    <x v="3"/>
    <x v="18"/>
    <s v="GIUBBOTTO"/>
    <s v="100%Polyestere"/>
    <s v="ROMANIA"/>
    <s v="SU40"/>
    <s v="SU40FKM00034"/>
    <s v="FMCF9082GB"/>
    <s v="N01/BLACK"/>
    <s v="M"/>
    <m/>
    <x v="4"/>
    <n v="222"/>
    <n v="533"/>
    <n v="3198"/>
    <n v="0"/>
    <n v="62.160000000000004"/>
    <n v="372.96000000000004"/>
    <n v="0"/>
    <n v="0"/>
    <n v="42.64"/>
    <n v="0"/>
  </r>
  <r>
    <n v="2000047409048"/>
    <n v="3000008961041"/>
    <s v="6204.32.10"/>
    <x v="0"/>
    <x v="3"/>
    <x v="18"/>
    <s v="GIUBBOTTO"/>
    <s v="100%Polyestere"/>
    <s v="ROMANIA"/>
    <s v="SU40"/>
    <s v="SU40FKM00034"/>
    <s v="FMCF9082GB"/>
    <s v="N01/BLACK"/>
    <s v="L"/>
    <m/>
    <x v="13"/>
    <n v="222"/>
    <n v="533"/>
    <n v="4797"/>
    <n v="0"/>
    <n v="62.160000000000004"/>
    <n v="559.44000000000005"/>
    <n v="0"/>
    <n v="0"/>
    <n v="42.64"/>
    <n v="0"/>
  </r>
  <r>
    <n v="2000047409055"/>
    <n v="3000008961058"/>
    <s v="6204.32.10"/>
    <x v="0"/>
    <x v="3"/>
    <x v="18"/>
    <s v="GIUBBOTTO"/>
    <s v="100%Polyestere"/>
    <s v="ROMANIA"/>
    <s v="SU40"/>
    <s v="SU40FKM00034"/>
    <s v="FMCF9082GB"/>
    <s v="N01/BLACK"/>
    <s v="XL"/>
    <m/>
    <x v="16"/>
    <n v="222"/>
    <n v="533"/>
    <n v="4264"/>
    <n v="0"/>
    <n v="62.160000000000004"/>
    <n v="497.28000000000003"/>
    <n v="0"/>
    <n v="0"/>
    <n v="42.64"/>
    <n v="0"/>
  </r>
  <r>
    <n v="1100000142812"/>
    <s v="*"/>
    <s v="6202.13.10"/>
    <x v="0"/>
    <x v="3"/>
    <x v="18"/>
    <s v="BOMBER OVERSIZE CON PATCH"/>
    <s v="100%PA"/>
    <s v="ITALY"/>
    <s v="SU40"/>
    <s v="SU40FKM10023"/>
    <s v="FMS0926BM 14"/>
    <s v="G826/SATELLITE"/>
    <s v="XS"/>
    <m/>
    <x v="14"/>
    <n v="275"/>
    <n v="660"/>
    <n v="660"/>
    <n v="0"/>
    <n v="77.000000000000014"/>
    <n v="77.000000000000014"/>
    <n v="0"/>
    <n v="0"/>
    <n v="52.800000000000004"/>
    <n v="0"/>
  </r>
  <r>
    <n v="1100000142829"/>
    <s v="*"/>
    <s v="6202.13.10"/>
    <x v="0"/>
    <x v="3"/>
    <x v="18"/>
    <s v="BOMBER OVERSIZE CON PATCH"/>
    <s v="100%PA"/>
    <s v="ITALY"/>
    <s v="SU40"/>
    <s v="SU40FKM10023"/>
    <s v="FMS0926BM 14"/>
    <s v="G826/SATELLITE"/>
    <s v="S"/>
    <m/>
    <x v="7"/>
    <n v="275"/>
    <n v="660"/>
    <n v="1320"/>
    <n v="0"/>
    <n v="77.000000000000014"/>
    <n v="154.00000000000003"/>
    <n v="0"/>
    <n v="0"/>
    <n v="52.800000000000004"/>
    <n v="0"/>
  </r>
  <r>
    <n v="1100000142836"/>
    <s v="*"/>
    <s v="6202.13.10"/>
    <x v="0"/>
    <x v="3"/>
    <x v="18"/>
    <s v="BOMBER OVERSIZE CON PATCH"/>
    <s v="100%PA"/>
    <s v="ITALY"/>
    <s v="SU40"/>
    <s v="SU40FKM10023"/>
    <s v="FMS0926BM 14"/>
    <s v="G826/SATELLITE"/>
    <s v="M"/>
    <m/>
    <x v="7"/>
    <n v="275"/>
    <n v="660"/>
    <n v="1320"/>
    <n v="0"/>
    <n v="77.000000000000014"/>
    <n v="154.00000000000003"/>
    <n v="0"/>
    <n v="0"/>
    <n v="52.800000000000004"/>
    <n v="0"/>
  </r>
  <r>
    <n v="1100000142843"/>
    <s v="*"/>
    <s v="6202.13.10"/>
    <x v="0"/>
    <x v="3"/>
    <x v="18"/>
    <s v="BOMBER OVERSIZE CON PATCH"/>
    <s v="100%PA"/>
    <s v="ITALY"/>
    <s v="SU40"/>
    <s v="SU40FKM10023"/>
    <s v="FMS0926BM 14"/>
    <s v="G826/SATELLITE"/>
    <s v="L"/>
    <m/>
    <x v="7"/>
    <n v="275"/>
    <n v="660"/>
    <n v="1320"/>
    <n v="0"/>
    <n v="77.000000000000014"/>
    <n v="154.00000000000003"/>
    <n v="0"/>
    <n v="0"/>
    <n v="52.800000000000004"/>
    <n v="0"/>
  </r>
  <r>
    <n v="1100000142980"/>
    <s v="*"/>
    <s v="6202.13.10"/>
    <x v="0"/>
    <x v="3"/>
    <x v="18"/>
    <s v="GIUBBINO CON PATCH E FONDO ALLUNGABILE"/>
    <s v="100%PA"/>
    <s v="ITALY"/>
    <s v="SU40"/>
    <s v="SU40FKM10024"/>
    <s v="FMS0927GB 5036"/>
    <s v="M216/ERMINE"/>
    <s v="S"/>
    <m/>
    <x v="11"/>
    <n v="248"/>
    <n v="595"/>
    <n v="1785"/>
    <n v="0"/>
    <n v="69.440000000000012"/>
    <n v="208.32000000000005"/>
    <n v="0"/>
    <n v="0"/>
    <n v="47.6"/>
    <n v="0"/>
  </r>
  <r>
    <n v="1100000142997"/>
    <s v="*"/>
    <s v="6202.13.10"/>
    <x v="0"/>
    <x v="3"/>
    <x v="18"/>
    <s v="GIUBBINO CON PATCH E FONDO ALLUNGABILE"/>
    <s v="100%PA"/>
    <s v="ITALY"/>
    <s v="SU40"/>
    <s v="SU40FKM10024"/>
    <s v="FMS0927GB 5036"/>
    <s v="M216/ERMINE"/>
    <s v="M"/>
    <m/>
    <x v="12"/>
    <n v="248"/>
    <n v="595"/>
    <n v="6545"/>
    <n v="0"/>
    <n v="69.440000000000012"/>
    <n v="763.84000000000015"/>
    <n v="0"/>
    <n v="0"/>
    <n v="47.6"/>
    <n v="0"/>
  </r>
  <r>
    <n v="1100000143000"/>
    <s v="*"/>
    <s v="6202.13.10"/>
    <x v="0"/>
    <x v="3"/>
    <x v="18"/>
    <s v="GIUBBINO CON PATCH E FONDO ALLUNGABILE"/>
    <s v="100%PA"/>
    <s v="ITALY"/>
    <s v="SU40"/>
    <s v="SU40FKM10024"/>
    <s v="FMS0927GB 5036"/>
    <s v="M216/ERMINE"/>
    <s v="L"/>
    <m/>
    <x v="0"/>
    <n v="248"/>
    <n v="595"/>
    <n v="2975"/>
    <n v="0"/>
    <n v="69.440000000000012"/>
    <n v="347.20000000000005"/>
    <n v="0"/>
    <n v="0"/>
    <n v="47.6"/>
    <n v="0"/>
  </r>
  <r>
    <n v="1100000143017"/>
    <s v="*"/>
    <s v="6202.13.10"/>
    <x v="0"/>
    <x v="3"/>
    <x v="18"/>
    <s v="GIUBBINO CON PATCH E FONDO ALLUNGABILE"/>
    <s v="100%PA"/>
    <s v="ITALY"/>
    <s v="SU40"/>
    <s v="SU40FKM10024"/>
    <s v="FMS0927GB 5036"/>
    <s v="M216/ERMINE"/>
    <s v="XL"/>
    <m/>
    <x v="7"/>
    <n v="248"/>
    <n v="595"/>
    <n v="1190"/>
    <n v="0"/>
    <n v="69.440000000000012"/>
    <n v="138.88000000000002"/>
    <n v="0"/>
    <n v="0"/>
    <n v="47.6"/>
    <n v="0"/>
  </r>
  <r>
    <n v="1100000170280"/>
    <s v="*"/>
    <s v="6202.13.10"/>
    <x v="0"/>
    <x v="3"/>
    <x v="18"/>
    <s v="GIUBBINO CON PATCH E FONDO ALLUNGABILE"/>
    <s v="100%PA"/>
    <s v="ITALY"/>
    <s v="SU40"/>
    <s v="SU40FKM10024"/>
    <s v="FMS0927GB 5036"/>
    <s v="N900/BLACK"/>
    <s v="M"/>
    <m/>
    <x v="14"/>
    <n v="248"/>
    <n v="595"/>
    <n v="595"/>
    <n v="0"/>
    <n v="69.440000000000012"/>
    <n v="69.440000000000012"/>
    <n v="0"/>
    <n v="0"/>
    <n v="47.6"/>
    <n v="0"/>
  </r>
  <r>
    <n v="1100000170297"/>
    <s v="*"/>
    <s v="6202.13.10"/>
    <x v="0"/>
    <x v="3"/>
    <x v="18"/>
    <s v="GIUBBINO CON PATCH E FONDO ALLUNGABILE"/>
    <s v="100%PA"/>
    <s v="ITALY"/>
    <s v="SU40"/>
    <s v="SU40FKM10024"/>
    <s v="FMS0927GB 5036"/>
    <s v="N900/BLACK"/>
    <s v="L"/>
    <m/>
    <x v="14"/>
    <n v="248"/>
    <n v="595"/>
    <n v="595"/>
    <n v="0"/>
    <n v="69.440000000000012"/>
    <n v="69.440000000000012"/>
    <n v="0"/>
    <n v="0"/>
    <n v="47.6"/>
    <n v="0"/>
  </r>
  <r>
    <n v="1100000143307"/>
    <s v="*"/>
    <s v="6204.39.19"/>
    <x v="0"/>
    <x v="3"/>
    <x v="18"/>
    <s v="GILET TECNICO TINTO IN CAPO"/>
    <s v="65%PU 35%PA"/>
    <s v="ITALY"/>
    <s v="SU40"/>
    <s v="SU40FKM10026"/>
    <s v="FMS0929GL 5037"/>
    <s v="P514/WINDSORE WINE"/>
    <s v="S"/>
    <m/>
    <x v="17"/>
    <n v="165"/>
    <n v="396"/>
    <n v="1584"/>
    <n v="0"/>
    <n v="46.2"/>
    <n v="184.8"/>
    <n v="0"/>
    <n v="0"/>
    <n v="31.68"/>
    <n v="0"/>
  </r>
  <r>
    <n v="1100000143314"/>
    <s v="*"/>
    <s v="6204.39.19"/>
    <x v="0"/>
    <x v="3"/>
    <x v="18"/>
    <s v="GILET TECNICO TINTO IN CAPO"/>
    <s v="65%PU 35%PA"/>
    <s v="ITALY"/>
    <s v="SU40"/>
    <s v="SU40FKM10026"/>
    <s v="FMS0929GL 5037"/>
    <s v="P514/WINDSORE WINE"/>
    <s v="M"/>
    <m/>
    <x v="4"/>
    <n v="165"/>
    <n v="396"/>
    <n v="2376"/>
    <n v="0"/>
    <n v="46.2"/>
    <n v="277.20000000000005"/>
    <n v="0"/>
    <n v="0"/>
    <n v="31.68"/>
    <n v="0"/>
  </r>
  <r>
    <n v="1100000143321"/>
    <s v="*"/>
    <s v="6204.39.19"/>
    <x v="0"/>
    <x v="3"/>
    <x v="18"/>
    <s v="GILET TECNICO TINTO IN CAPO"/>
    <s v="65%PU 35%PA"/>
    <s v="ITALY"/>
    <s v="SU40"/>
    <s v="SU40FKM10026"/>
    <s v="FMS0929GL 5037"/>
    <s v="P514/WINDSORE WINE"/>
    <s v="L"/>
    <m/>
    <x v="0"/>
    <n v="165"/>
    <n v="396"/>
    <n v="1980"/>
    <n v="0"/>
    <n v="46.2"/>
    <n v="231"/>
    <n v="0"/>
    <n v="0"/>
    <n v="31.68"/>
    <n v="0"/>
  </r>
  <r>
    <n v="1100000143338"/>
    <s v="*"/>
    <s v="6204.39.19"/>
    <x v="0"/>
    <x v="3"/>
    <x v="18"/>
    <s v="GILET TECNICO TINTO IN CAPO"/>
    <s v="65%PU 35%PA"/>
    <s v="ITALY"/>
    <s v="SU40"/>
    <s v="SU40FKM10026"/>
    <s v="FMS0929GL 5037"/>
    <s v="P514/WINDSORE WINE"/>
    <s v="XL"/>
    <m/>
    <x v="14"/>
    <n v="165"/>
    <n v="396"/>
    <n v="396"/>
    <n v="0"/>
    <n v="46.2"/>
    <n v="46.2"/>
    <n v="0"/>
    <n v="0"/>
    <n v="31.68"/>
    <n v="0"/>
  </r>
  <r>
    <n v="1100000168881"/>
    <s v="*"/>
    <s v="6204.39.19"/>
    <x v="0"/>
    <x v="3"/>
    <x v="18"/>
    <s v="GILET TECNICO TINTO IN CAPO"/>
    <s v="65%PU 35%PA"/>
    <s v="ITALY"/>
    <s v="SU40"/>
    <s v="SU40FKM10026"/>
    <s v="FMS0929GL 5037"/>
    <s v="M216/ERMINE"/>
    <s v="S"/>
    <m/>
    <x v="7"/>
    <n v="165"/>
    <n v="396"/>
    <n v="792"/>
    <n v="0"/>
    <n v="46.2"/>
    <n v="92.4"/>
    <n v="0"/>
    <n v="0"/>
    <n v="31.68"/>
    <n v="0"/>
  </r>
  <r>
    <n v="1100000168898"/>
    <s v="*"/>
    <s v="6204.39.19"/>
    <x v="0"/>
    <x v="3"/>
    <x v="18"/>
    <s v="GILET TECNICO TINTO IN CAPO"/>
    <s v="65%PU 35%PA"/>
    <s v="ITALY"/>
    <s v="SU40"/>
    <s v="SU40FKM10026"/>
    <s v="FMS0929GL 5037"/>
    <s v="M216/ERMINE"/>
    <s v="M"/>
    <m/>
    <x v="11"/>
    <n v="165"/>
    <n v="396"/>
    <n v="1188"/>
    <n v="0"/>
    <n v="46.2"/>
    <n v="138.60000000000002"/>
    <n v="0"/>
    <n v="0"/>
    <n v="31.68"/>
    <n v="0"/>
  </r>
  <r>
    <n v="1100000168911"/>
    <s v="*"/>
    <s v="6204.39.19"/>
    <x v="0"/>
    <x v="3"/>
    <x v="18"/>
    <s v="GILET TECNICO TINTO IN CAPO"/>
    <s v="65%PU 35%PA"/>
    <s v="ITALY"/>
    <s v="SU40"/>
    <s v="SU40FKM10026"/>
    <s v="FMS0929GL 5037"/>
    <s v="M216/ERMINE"/>
    <s v="XL"/>
    <m/>
    <x v="14"/>
    <n v="165"/>
    <n v="396"/>
    <n v="396"/>
    <n v="0"/>
    <n v="46.2"/>
    <n v="46.2"/>
    <n v="0"/>
    <n v="0"/>
    <n v="31.68"/>
    <n v="0"/>
  </r>
  <r>
    <n v="1100000158943"/>
    <s v="*"/>
    <s v="6202.13.10"/>
    <x v="0"/>
    <x v="3"/>
    <x v="18"/>
    <s v="GIUBBINO IN NYLON"/>
    <s v="100%PA"/>
    <s v="ITALY"/>
    <s v="SU40"/>
    <s v="SU40FKM10027"/>
    <s v="FMS0937GB 5036"/>
    <s v="M216/ERMINE"/>
    <s v="XS"/>
    <m/>
    <x v="14"/>
    <n v="193"/>
    <n v="463"/>
    <n v="463"/>
    <n v="0"/>
    <n v="54.040000000000006"/>
    <n v="54.040000000000006"/>
    <n v="0"/>
    <n v="0"/>
    <n v="37.04"/>
    <n v="0"/>
  </r>
  <r>
    <n v="1100000158950"/>
    <s v="*"/>
    <s v="6202.13.10"/>
    <x v="0"/>
    <x v="3"/>
    <x v="18"/>
    <s v="GIUBBINO IN NYLON"/>
    <s v="100%PA"/>
    <s v="ITALY"/>
    <s v="SU40"/>
    <s v="SU40FKM10027"/>
    <s v="FMS0937GB 5036"/>
    <s v="M216/ERMINE"/>
    <s v="S"/>
    <m/>
    <x v="11"/>
    <n v="193"/>
    <n v="463"/>
    <n v="1389"/>
    <n v="0"/>
    <n v="54.040000000000006"/>
    <n v="162.12"/>
    <n v="0"/>
    <n v="0"/>
    <n v="37.04"/>
    <n v="0"/>
  </r>
  <r>
    <n v="1100000158967"/>
    <s v="*"/>
    <s v="6202.13.10"/>
    <x v="0"/>
    <x v="3"/>
    <x v="18"/>
    <s v="GIUBBINO IN NYLON"/>
    <s v="100%PA"/>
    <s v="ITALY"/>
    <s v="SU40"/>
    <s v="SU40FKM10027"/>
    <s v="FMS0937GB 5036"/>
    <s v="M216/ERMINE"/>
    <s v="M"/>
    <m/>
    <x v="0"/>
    <n v="193"/>
    <n v="463"/>
    <n v="2315"/>
    <n v="0"/>
    <n v="54.040000000000006"/>
    <n v="270.20000000000005"/>
    <n v="0"/>
    <n v="0"/>
    <n v="37.04"/>
    <n v="0"/>
  </r>
  <r>
    <n v="1100000158974"/>
    <s v="*"/>
    <s v="6202.13.10"/>
    <x v="0"/>
    <x v="3"/>
    <x v="18"/>
    <s v="GIUBBINO IN NYLON"/>
    <s v="100%PA"/>
    <s v="ITALY"/>
    <s v="SU40"/>
    <s v="SU40FKM10027"/>
    <s v="FMS0937GB 5036"/>
    <s v="M216/ERMINE"/>
    <s v="L"/>
    <m/>
    <x v="7"/>
    <n v="193"/>
    <n v="463"/>
    <n v="926"/>
    <n v="0"/>
    <n v="54.040000000000006"/>
    <n v="108.08000000000001"/>
    <n v="0"/>
    <n v="0"/>
    <n v="37.04"/>
    <n v="0"/>
  </r>
  <r>
    <n v="3000009025025"/>
    <s v="*"/>
    <s v="6110.20.91"/>
    <x v="0"/>
    <x v="3"/>
    <x v="4"/>
    <s v="FELPA"/>
    <s v="100%CO"/>
    <s v="TURCHIA"/>
    <s v="SU41"/>
    <s v="SU41FKM00006"/>
    <s v="FMCF9156FE"/>
    <s v="R17/CORALLO"/>
    <s v="S"/>
    <n v="1"/>
    <x v="14"/>
    <n v="102"/>
    <n v="245"/>
    <n v="245"/>
    <n v="245"/>
    <n v="28.560000000000002"/>
    <n v="28.560000000000002"/>
    <n v="28.560000000000002"/>
    <n v="1"/>
    <n v="19.600000000000001"/>
    <n v="19.600000000000001"/>
  </r>
  <r>
    <n v="3000009867021"/>
    <s v="*"/>
    <s v="6110.20.99"/>
    <x v="0"/>
    <x v="3"/>
    <x v="4"/>
    <s v="FELPA CON ZIP E CAPPUCCIO"/>
    <s v="100%CO"/>
    <s v="TURCHIA"/>
    <s v="SU41"/>
    <s v="SU41FKM00007"/>
    <s v="FMCS9176FE 3000"/>
    <s v="G847/GRIGIO MELANGE SCURO"/>
    <s v="S"/>
    <n v="46"/>
    <x v="13"/>
    <n v="109"/>
    <n v="262"/>
    <n v="2358"/>
    <n v="2358"/>
    <n v="30.520000000000003"/>
    <n v="274.68"/>
    <n v="274.68"/>
    <n v="9"/>
    <n v="20.96"/>
    <n v="188.64000000000001"/>
  </r>
  <r>
    <n v="3000009867038"/>
    <s v="*"/>
    <s v="6110.20.99"/>
    <x v="0"/>
    <x v="3"/>
    <x v="4"/>
    <s v="FELPA CON ZIP E CAPPUCCIO"/>
    <s v="100%CO"/>
    <s v="TURCHIA"/>
    <s v="SU41"/>
    <s v="SU41FKM00007"/>
    <s v="FMCS9176FE 3000"/>
    <s v="G847/GRIGIO MELANGE SCURO"/>
    <s v="M"/>
    <s v=""/>
    <x v="13"/>
    <n v="109"/>
    <n v="262"/>
    <n v="2358"/>
    <n v="2358"/>
    <n v="30.520000000000003"/>
    <n v="274.68"/>
    <n v="274.68"/>
    <n v="9"/>
    <n v="20.96"/>
    <n v="188.64000000000001"/>
  </r>
  <r>
    <n v="3000009867045"/>
    <s v="*"/>
    <s v="6110.20.99"/>
    <x v="0"/>
    <x v="3"/>
    <x v="4"/>
    <s v="FELPA CON ZIP E CAPPUCCIO"/>
    <s v="100%CO"/>
    <s v="TURCHIA"/>
    <s v="SU41"/>
    <s v="SU41FKM00007"/>
    <s v="FMCS9176FE 3000"/>
    <s v="G847/GRIGIO MELANGE SCURO"/>
    <s v="L"/>
    <s v=""/>
    <x v="13"/>
    <n v="109"/>
    <n v="262"/>
    <n v="2358"/>
    <n v="2358"/>
    <n v="30.520000000000003"/>
    <n v="274.68"/>
    <n v="274.68"/>
    <n v="9"/>
    <n v="20.96"/>
    <n v="188.64000000000001"/>
  </r>
  <r>
    <n v="3000009867052"/>
    <s v="*"/>
    <s v="6110.20.99"/>
    <x v="0"/>
    <x v="3"/>
    <x v="4"/>
    <s v="FELPA CON ZIP E CAPPUCCIO"/>
    <s v="100%CO"/>
    <s v="TURCHIA"/>
    <s v="SU41"/>
    <s v="SU41FKM00007"/>
    <s v="FMCS9176FE 3000"/>
    <s v="G847/GRIGIO MELANGE SCURO"/>
    <s v="XL"/>
    <s v=""/>
    <x v="13"/>
    <n v="109"/>
    <n v="262"/>
    <n v="2358"/>
    <n v="2358"/>
    <n v="30.520000000000003"/>
    <n v="274.68"/>
    <n v="274.68"/>
    <n v="9"/>
    <n v="20.96"/>
    <n v="188.64000000000001"/>
  </r>
  <r>
    <n v="3000009867069"/>
    <s v="*"/>
    <s v="6110.20.99"/>
    <x v="0"/>
    <x v="3"/>
    <x v="4"/>
    <s v="FELPA CON ZIP E CAPPUCCIO"/>
    <s v="100%CO"/>
    <s v="TURCHIA"/>
    <s v="SU41"/>
    <s v="SU41FKM00007"/>
    <s v="FMCS9176FE 3000"/>
    <s v="G847/GRIGIO MELANGE SCURO"/>
    <s v="XXL"/>
    <s v=""/>
    <x v="10"/>
    <n v="109"/>
    <n v="262"/>
    <n v="2620"/>
    <n v="2620"/>
    <n v="30.520000000000003"/>
    <n v="305.20000000000005"/>
    <n v="305.20000000000005"/>
    <n v="10"/>
    <n v="20.96"/>
    <n v="209.60000000000002"/>
  </r>
  <r>
    <n v="3000009868028"/>
    <s v="*"/>
    <s v="6110.20.99"/>
    <x v="0"/>
    <x v="3"/>
    <x v="4"/>
    <s v="FELPA CON ZIP E CAPPUCCIO"/>
    <s v="100%CO"/>
    <s v="TURCHIA"/>
    <s v="SU41"/>
    <s v="SU41FKM00007"/>
    <s v="FMCS9176FE 3000"/>
    <s v="W001/BRILLIANT WHITE"/>
    <s v="S"/>
    <n v="25"/>
    <x v="4"/>
    <n v="109"/>
    <n v="262"/>
    <n v="1572"/>
    <n v="1572"/>
    <n v="30.520000000000003"/>
    <n v="183.12"/>
    <n v="183.12"/>
    <n v="6"/>
    <n v="20.96"/>
    <n v="125.76"/>
  </r>
  <r>
    <n v="3000009868035"/>
    <s v="*"/>
    <s v="6110.20.99"/>
    <x v="0"/>
    <x v="3"/>
    <x v="4"/>
    <s v="FELPA CON ZIP E CAPPUCCIO"/>
    <s v="100%CO"/>
    <s v="TURCHIA"/>
    <s v="SU41"/>
    <s v="SU41FKM00007"/>
    <s v="FMCS9176FE 3000"/>
    <s v="W001/BRILLIANT WHITE"/>
    <s v="M"/>
    <s v=""/>
    <x v="17"/>
    <n v="109"/>
    <n v="262"/>
    <n v="1048"/>
    <n v="1048"/>
    <n v="30.520000000000003"/>
    <n v="122.08000000000001"/>
    <n v="122.08000000000001"/>
    <n v="4"/>
    <n v="20.96"/>
    <n v="83.84"/>
  </r>
  <r>
    <n v="3000009868042"/>
    <s v="*"/>
    <s v="6110.20.99"/>
    <x v="0"/>
    <x v="3"/>
    <x v="4"/>
    <s v="FELPA CON ZIP E CAPPUCCIO"/>
    <s v="100%CO"/>
    <s v="TURCHIA"/>
    <s v="SU41"/>
    <s v="SU41FKM00007"/>
    <s v="FMCS9176FE 3000"/>
    <s v="W001/BRILLIANT WHITE"/>
    <s v="L"/>
    <s v=""/>
    <x v="0"/>
    <n v="109"/>
    <n v="262"/>
    <n v="1310"/>
    <n v="1310"/>
    <n v="30.520000000000003"/>
    <n v="152.60000000000002"/>
    <n v="152.60000000000002"/>
    <n v="5"/>
    <n v="20.96"/>
    <n v="104.80000000000001"/>
  </r>
  <r>
    <n v="3000009868059"/>
    <s v="*"/>
    <s v="6110.20.99"/>
    <x v="0"/>
    <x v="3"/>
    <x v="4"/>
    <s v="FELPA CON ZIP E CAPPUCCIO"/>
    <s v="100%CO"/>
    <s v="TURCHIA"/>
    <s v="SU41"/>
    <s v="SU41FKM00007"/>
    <s v="FMCS9176FE 3000"/>
    <s v="W001/BRILLIANT WHITE"/>
    <s v="XL"/>
    <s v=""/>
    <x v="0"/>
    <n v="109"/>
    <n v="262"/>
    <n v="1310"/>
    <n v="1310"/>
    <n v="30.520000000000003"/>
    <n v="152.60000000000002"/>
    <n v="152.60000000000002"/>
    <n v="5"/>
    <n v="20.96"/>
    <n v="104.80000000000001"/>
  </r>
  <r>
    <n v="3000009868066"/>
    <s v="*"/>
    <s v="6110.20.99"/>
    <x v="0"/>
    <x v="3"/>
    <x v="4"/>
    <s v="FELPA CON ZIP E CAPPUCCIO"/>
    <s v="100%CO"/>
    <s v="TURCHIA"/>
    <s v="SU41"/>
    <s v="SU41FKM00007"/>
    <s v="FMCS9176FE 3000"/>
    <s v="W001/BRILLIANT WHITE"/>
    <s v="XXL"/>
    <s v=""/>
    <x v="0"/>
    <n v="109"/>
    <n v="262"/>
    <n v="1310"/>
    <n v="1310"/>
    <n v="30.520000000000003"/>
    <n v="152.60000000000002"/>
    <n v="152.60000000000002"/>
    <n v="5"/>
    <n v="20.96"/>
    <n v="104.80000000000001"/>
  </r>
  <r>
    <n v="3000009869025"/>
    <s v="*"/>
    <s v="6110.20.99"/>
    <x v="0"/>
    <x v="3"/>
    <x v="4"/>
    <s v="FELPA CON ZIP E CAPPUCCIO"/>
    <s v="100%CO"/>
    <s v="TURCHIA"/>
    <s v="SU41"/>
    <s v="SU41FKM00007"/>
    <s v="FMCS9176FE 3000"/>
    <s v="B706/BLUE NAVY"/>
    <s v="S"/>
    <n v="15"/>
    <x v="17"/>
    <n v="109"/>
    <n v="262"/>
    <n v="1048"/>
    <n v="1048"/>
    <n v="30.520000000000003"/>
    <n v="122.08000000000001"/>
    <n v="122.08000000000001"/>
    <n v="4"/>
    <n v="20.96"/>
    <n v="83.84"/>
  </r>
  <r>
    <n v="3000009869049"/>
    <s v="*"/>
    <s v="6110.20.99"/>
    <x v="0"/>
    <x v="3"/>
    <x v="4"/>
    <s v="FELPA CON ZIP E CAPPUCCIO"/>
    <s v="100%CO"/>
    <s v="TURCHIA"/>
    <s v="SU41"/>
    <s v="SU41FKM00007"/>
    <s v="FMCS9176FE 3000"/>
    <s v="B706/BLUE NAVY"/>
    <s v="L"/>
    <s v=""/>
    <x v="11"/>
    <n v="109"/>
    <n v="262"/>
    <n v="786"/>
    <n v="786"/>
    <n v="30.520000000000003"/>
    <n v="91.56"/>
    <n v="91.56"/>
    <n v="3"/>
    <n v="20.96"/>
    <n v="62.88"/>
  </r>
  <r>
    <n v="3000009869056"/>
    <s v="*"/>
    <s v="6110.20.99"/>
    <x v="0"/>
    <x v="3"/>
    <x v="4"/>
    <s v="FELPA CON ZIP E CAPPUCCIO"/>
    <s v="100%CO"/>
    <s v="TURCHIA"/>
    <s v="SU41"/>
    <s v="SU41FKM00007"/>
    <s v="FMCS9176FE 3000"/>
    <s v="B706/BLUE NAVY"/>
    <s v="XL"/>
    <s v=""/>
    <x v="11"/>
    <n v="109"/>
    <n v="262"/>
    <n v="786"/>
    <n v="786"/>
    <n v="30.520000000000003"/>
    <n v="91.56"/>
    <n v="91.56"/>
    <n v="3"/>
    <n v="20.96"/>
    <n v="62.88"/>
  </r>
  <r>
    <n v="3000009869063"/>
    <s v="*"/>
    <s v="6110.20.99"/>
    <x v="0"/>
    <x v="3"/>
    <x v="4"/>
    <s v="FELPA CON ZIP E CAPPUCCIO"/>
    <s v="100%CO"/>
    <s v="TURCHIA"/>
    <s v="SU41"/>
    <s v="SU41FKM00007"/>
    <s v="FMCS9176FE 3000"/>
    <s v="B706/BLUE NAVY"/>
    <s v="XXL"/>
    <s v=""/>
    <x v="0"/>
    <n v="109"/>
    <n v="262"/>
    <n v="1310"/>
    <n v="1310"/>
    <n v="30.520000000000003"/>
    <n v="152.60000000000002"/>
    <n v="152.60000000000002"/>
    <n v="5"/>
    <n v="20.96"/>
    <n v="104.80000000000001"/>
  </r>
  <r>
    <n v="2000047409536"/>
    <n v="3000006459038"/>
    <s v="6204.49.90"/>
    <x v="0"/>
    <x v="3"/>
    <x v="4"/>
    <s v="SWEATSHIRT"/>
    <s v="100%Cotton"/>
    <s v="TURKEY"/>
    <s v="SU41"/>
    <s v="SU41FKM00016"/>
    <s v="FMCF8101FE"/>
    <s v="B01/BLU NAVY"/>
    <s v="M"/>
    <n v="1"/>
    <x v="14"/>
    <n v="95"/>
    <n v="228"/>
    <n v="228"/>
    <n v="228"/>
    <n v="26.6"/>
    <n v="26.6"/>
    <n v="26.6"/>
    <n v="1"/>
    <n v="18.240000000000002"/>
    <n v="18.240000000000002"/>
  </r>
  <r>
    <n v="3000007737036"/>
    <s v="*"/>
    <s v="6110.20.91"/>
    <x v="0"/>
    <x v="3"/>
    <x v="4"/>
    <s v="SWEATSHIRT ELIECER"/>
    <s v="100%CO"/>
    <s v="TURCHIA"/>
    <s v="SU41"/>
    <s v="SU41FKM10035"/>
    <s v="FMCS9023FE"/>
    <s v="B01/BLU NAVY"/>
    <s v="M"/>
    <n v="1"/>
    <x v="14"/>
    <n v="194"/>
    <n v="466"/>
    <n v="466"/>
    <n v="466"/>
    <n v="54.320000000000007"/>
    <n v="54.320000000000007"/>
    <n v="54.320000000000007"/>
    <n v="1"/>
    <n v="37.28"/>
    <n v="37.28"/>
  </r>
  <r>
    <n v="3000007740029"/>
    <s v="*"/>
    <s v="6110.20.91"/>
    <x v="0"/>
    <x v="3"/>
    <x v="4"/>
    <s v="SWEATSHIRT SANDALIO"/>
    <s v="100%CO"/>
    <s v="TURCHIA"/>
    <s v="SU41"/>
    <s v="SU41FKM10036"/>
    <s v="FMCS9030FE"/>
    <s v="B01/BLU NAVY"/>
    <s v="S"/>
    <n v="17"/>
    <x v="13"/>
    <n v="178"/>
    <n v="427"/>
    <n v="3843"/>
    <n v="3843"/>
    <n v="49.84"/>
    <n v="448.56000000000006"/>
    <n v="448.56000000000006"/>
    <n v="9"/>
    <n v="34.160000000000004"/>
    <n v="307.44000000000005"/>
  </r>
  <r>
    <n v="3000007740036"/>
    <s v="*"/>
    <s v="6110.20.91"/>
    <x v="0"/>
    <x v="3"/>
    <x v="4"/>
    <s v="SWEATSHIRT SANDALIO"/>
    <s v="100%CO"/>
    <s v="TURCHIA"/>
    <s v="SU41"/>
    <s v="SU41FKM10036"/>
    <s v="FMCS9030FE"/>
    <s v="B01/BLU NAVY"/>
    <s v="M"/>
    <s v=""/>
    <x v="15"/>
    <n v="178"/>
    <n v="427"/>
    <n v="2989"/>
    <n v="2989"/>
    <n v="49.84"/>
    <n v="348.88"/>
    <n v="348.88"/>
    <n v="7"/>
    <n v="34.160000000000004"/>
    <n v="239.12000000000003"/>
  </r>
  <r>
    <n v="3000007740043"/>
    <s v="*"/>
    <s v="6110.20.91"/>
    <x v="0"/>
    <x v="3"/>
    <x v="4"/>
    <s v="SWEATSHIRT SANDALIO"/>
    <s v="100%CO"/>
    <s v="TURCHIA"/>
    <s v="SU41"/>
    <s v="SU41FKM10036"/>
    <s v="FMCS9030FE"/>
    <s v="B01/BLU NAVY"/>
    <s v="L"/>
    <s v=""/>
    <x v="14"/>
    <n v="178"/>
    <n v="427"/>
    <n v="427"/>
    <n v="427"/>
    <n v="49.84"/>
    <n v="49.84"/>
    <n v="49.84"/>
    <n v="1"/>
    <n v="34.160000000000004"/>
    <n v="34.160000000000004"/>
  </r>
  <r>
    <n v="3000007743037"/>
    <s v="*"/>
    <s v="6110.20.91"/>
    <x v="0"/>
    <x v="3"/>
    <x v="4"/>
    <s v="SWEATSHIRT RUDESINDO"/>
    <s v="100%CO"/>
    <s v="TURCHIA"/>
    <s v="SU41"/>
    <s v="SU41FKM10037"/>
    <s v="FMCS9034FE"/>
    <s v="B15/BLUETTE"/>
    <s v="M"/>
    <n v="1"/>
    <x v="14"/>
    <n v="118"/>
    <n v="283"/>
    <n v="283"/>
    <n v="283"/>
    <n v="33.040000000000006"/>
    <n v="33.040000000000006"/>
    <n v="33.040000000000006"/>
    <n v="1"/>
    <n v="22.64"/>
    <n v="22.64"/>
  </r>
  <r>
    <n v="3000007760034"/>
    <s v="*"/>
    <s v="6110.20.91"/>
    <x v="0"/>
    <x v="3"/>
    <x v="4"/>
    <s v="SWEATSHIRT NERI"/>
    <s v="100%CO"/>
    <s v="TURCHIA"/>
    <s v="SU41"/>
    <s v="SU41FKM10038"/>
    <s v="FMCS9048FE"/>
    <s v="B01/BLU NAVY"/>
    <s v="M"/>
    <n v="1"/>
    <x v="14"/>
    <n v="197"/>
    <n v="473"/>
    <n v="473"/>
    <n v="473"/>
    <n v="55.160000000000004"/>
    <n v="55.160000000000004"/>
    <n v="55.160000000000004"/>
    <n v="1"/>
    <n v="37.840000000000003"/>
    <n v="37.840000000000003"/>
  </r>
  <r>
    <n v="3000007802031"/>
    <s v="*"/>
    <s v="6110.20.91"/>
    <x v="0"/>
    <x v="3"/>
    <x v="4"/>
    <s v="SWEATSHIRT GARY"/>
    <s v="100%CO"/>
    <s v="TURCHIA"/>
    <s v="SU41"/>
    <s v="SU41FKM10041"/>
    <s v="FMCS9075FE"/>
    <s v="G05/GRIGIO MELANGE"/>
    <s v="M"/>
    <n v="6"/>
    <x v="4"/>
    <n v="110"/>
    <n v="264"/>
    <n v="1584"/>
    <n v="1584"/>
    <n v="30.800000000000004"/>
    <n v="184.8"/>
    <n v="184.8"/>
    <n v="6"/>
    <n v="21.12"/>
    <n v="126.72"/>
  </r>
  <r>
    <n v="3000007822039"/>
    <s v="*"/>
    <s v="6110.20.91"/>
    <x v="0"/>
    <x v="3"/>
    <x v="4"/>
    <s v="SWEATSHIRT DEREK"/>
    <s v="100%CO"/>
    <s v="TURCHIA"/>
    <s v="SU41"/>
    <s v="SU41FKM10044"/>
    <s v="FMCS9094FE"/>
    <s v="B01/BLU NAVY"/>
    <s v="M"/>
    <n v="5"/>
    <x v="0"/>
    <n v="91"/>
    <n v="218"/>
    <n v="1090"/>
    <n v="1090"/>
    <n v="25.480000000000004"/>
    <n v="127.40000000000002"/>
    <n v="127.40000000000002"/>
    <n v="5"/>
    <n v="17.440000000000001"/>
    <n v="87.2"/>
  </r>
  <r>
    <n v="3000007857048"/>
    <s v="*"/>
    <s v="6110.20.91"/>
    <x v="0"/>
    <x v="3"/>
    <x v="4"/>
    <s v="SWEATSHIRT ANGELO"/>
    <s v="100%CO"/>
    <s v="TURCHIA"/>
    <s v="SU41"/>
    <s v="SU41FKM10047"/>
    <s v="FMCS9127FE"/>
    <s v="K01/FANT.UNICA"/>
    <s v="L"/>
    <n v="2"/>
    <x v="14"/>
    <n v="105"/>
    <n v="252"/>
    <n v="252"/>
    <n v="252"/>
    <n v="29.400000000000002"/>
    <n v="29.400000000000002"/>
    <n v="29.400000000000002"/>
    <n v="1"/>
    <n v="20.16"/>
    <n v="20.16"/>
  </r>
  <r>
    <n v="3000007857055"/>
    <s v="*"/>
    <s v="6110.20.91"/>
    <x v="0"/>
    <x v="3"/>
    <x v="4"/>
    <s v="SWEATSHIRT ANGELO"/>
    <s v="100%CO"/>
    <s v="TURCHIA"/>
    <s v="SU41"/>
    <s v="SU41FKM10047"/>
    <s v="FMCS9127FE"/>
    <s v="K01/FANT.UNICA"/>
    <s v="XL"/>
    <s v=""/>
    <x v="14"/>
    <n v="105"/>
    <n v="252"/>
    <n v="252"/>
    <n v="252"/>
    <n v="29.400000000000002"/>
    <n v="29.400000000000002"/>
    <n v="29.400000000000002"/>
    <n v="1"/>
    <n v="20.16"/>
    <n v="20.16"/>
  </r>
  <r>
    <n v="3000009847061"/>
    <s v="*"/>
    <s v="6110.20.91"/>
    <x v="0"/>
    <x v="3"/>
    <x v="4"/>
    <s v="FELPA MAGLIA M/L MAN"/>
    <s v="100%CO"/>
    <s v="TURCHIA"/>
    <s v="SU41"/>
    <s v="SU41FKM10050"/>
    <s v="FMCS9168FE"/>
    <s v="B01/BLU NAVY"/>
    <s v="XXL"/>
    <n v="1"/>
    <x v="14"/>
    <n v="87"/>
    <n v="209"/>
    <n v="209"/>
    <n v="209"/>
    <n v="24.360000000000003"/>
    <n v="24.360000000000003"/>
    <n v="24.360000000000003"/>
    <n v="1"/>
    <n v="16.72"/>
    <n v="16.72"/>
  </r>
  <r>
    <n v="1100000083061"/>
    <s v="*"/>
    <s v="6110.20.91"/>
    <x v="0"/>
    <x v="3"/>
    <x v="4"/>
    <s v="FELPA REGULAR CON ZIP E CAPPUCCIO"/>
    <s v="100%CO"/>
    <s v="TURCHIA"/>
    <s v="SU41"/>
    <s v="SU41FKM10056"/>
    <s v="FMS0731FE 3000"/>
    <s v="B342/SHADED SPRUCE"/>
    <s v="S"/>
    <n v="1"/>
    <x v="14"/>
    <n v="81"/>
    <n v="194"/>
    <n v="194"/>
    <n v="194"/>
    <n v="22.680000000000003"/>
    <n v="22.680000000000003"/>
    <n v="22.680000000000003"/>
    <n v="1"/>
    <n v="15.52"/>
    <n v="15.52"/>
  </r>
  <r>
    <n v="1100000180012"/>
    <s v="*"/>
    <s v="6110.20.91"/>
    <x v="0"/>
    <x v="3"/>
    <x v="4"/>
    <s v="FELPA REGULAR GIROCOLLO"/>
    <s v="100%CO"/>
    <s v="TURCHIA"/>
    <s v="SU41"/>
    <s v="SU41FKM10057"/>
    <s v="FMS0733FE 3000"/>
    <s v="W003/SUGAR SWIZZLE"/>
    <s v="S"/>
    <n v="36"/>
    <x v="16"/>
    <n v="61"/>
    <n v="146"/>
    <n v="1168"/>
    <n v="1168"/>
    <n v="17.080000000000002"/>
    <n v="136.64000000000001"/>
    <n v="136.64000000000001"/>
    <n v="8"/>
    <n v="11.68"/>
    <n v="93.44"/>
  </r>
  <r>
    <n v="1100000180029"/>
    <s v="*"/>
    <s v="6110.20.91"/>
    <x v="0"/>
    <x v="3"/>
    <x v="4"/>
    <s v="FELPA REGULAR GIROCOLLO"/>
    <s v="100%CO"/>
    <s v="TURCHIA"/>
    <s v="SU41"/>
    <s v="SU41FKM10057"/>
    <s v="FMS0733FE 3000"/>
    <s v="W003/SUGAR SWIZZLE"/>
    <s v="M"/>
    <s v=""/>
    <x v="16"/>
    <n v="61"/>
    <n v="146"/>
    <n v="1168"/>
    <n v="1168"/>
    <n v="17.080000000000002"/>
    <n v="136.64000000000001"/>
    <n v="136.64000000000001"/>
    <n v="8"/>
    <n v="11.68"/>
    <n v="93.44"/>
  </r>
  <r>
    <n v="1100000180036"/>
    <s v="*"/>
    <s v="6110.20.91"/>
    <x v="0"/>
    <x v="3"/>
    <x v="4"/>
    <s v="FELPA REGULAR GIROCOLLO"/>
    <s v="100%CO"/>
    <s v="TURCHIA"/>
    <s v="SU41"/>
    <s v="SU41FKM10057"/>
    <s v="FMS0733FE 3000"/>
    <s v="W003/SUGAR SWIZZLE"/>
    <s v="L"/>
    <s v=""/>
    <x v="0"/>
    <n v="61"/>
    <n v="146"/>
    <n v="730"/>
    <n v="730"/>
    <n v="17.080000000000002"/>
    <n v="85.4"/>
    <n v="85.4"/>
    <n v="5"/>
    <n v="11.68"/>
    <n v="58.4"/>
  </r>
  <r>
    <n v="1100000180043"/>
    <s v="*"/>
    <s v="6110.20.91"/>
    <x v="0"/>
    <x v="3"/>
    <x v="4"/>
    <s v="FELPA REGULAR GIROCOLLO"/>
    <s v="100%CO"/>
    <s v="TURCHIA"/>
    <s v="SU41"/>
    <s v="SU41FKM10057"/>
    <s v="FMS0733FE 3000"/>
    <s v="W003/SUGAR SWIZZLE"/>
    <s v="XL"/>
    <s v=""/>
    <x v="16"/>
    <n v="61"/>
    <n v="146"/>
    <n v="1168"/>
    <n v="1168"/>
    <n v="17.080000000000002"/>
    <n v="136.64000000000001"/>
    <n v="136.64000000000001"/>
    <n v="8"/>
    <n v="11.68"/>
    <n v="93.44"/>
  </r>
  <r>
    <n v="1100000180050"/>
    <s v="*"/>
    <s v="6110.20.91"/>
    <x v="0"/>
    <x v="3"/>
    <x v="4"/>
    <s v="FELPA REGULAR GIROCOLLO"/>
    <s v="100%CO"/>
    <s v="TURCHIA"/>
    <s v="SU41"/>
    <s v="SU41FKM10057"/>
    <s v="FMS0733FE 3000"/>
    <s v="W003/SUGAR SWIZZLE"/>
    <s v="XXL"/>
    <s v=""/>
    <x v="15"/>
    <n v="61"/>
    <n v="146"/>
    <n v="1022"/>
    <n v="1022"/>
    <n v="17.080000000000002"/>
    <n v="119.56000000000002"/>
    <n v="119.56000000000002"/>
    <n v="7"/>
    <n v="11.68"/>
    <n v="81.759999999999991"/>
  </r>
  <r>
    <n v="1100000179962"/>
    <s v="*"/>
    <s v="6110.20.91"/>
    <x v="0"/>
    <x v="3"/>
    <x v="4"/>
    <s v="FELPA REGULAR GIROCOLLO"/>
    <s v="100%CO"/>
    <s v="TURCHIA"/>
    <s v="SU41"/>
    <s v="SU41FKM10057"/>
    <s v="FMS0733FE 3000"/>
    <s v="R502/BARBADOS CHERRY"/>
    <s v="XL"/>
    <n v="3"/>
    <x v="11"/>
    <n v="61"/>
    <n v="146"/>
    <n v="438"/>
    <n v="438"/>
    <n v="17.080000000000002"/>
    <n v="51.240000000000009"/>
    <n v="51.240000000000009"/>
    <n v="3"/>
    <n v="11.68"/>
    <n v="35.04"/>
  </r>
  <r>
    <n v="2000047373936"/>
    <n v="1100000142003"/>
    <s v="6110.20.99"/>
    <x v="0"/>
    <x v="3"/>
    <x v="4"/>
    <s v="FELPA CON CAPPUCCIO E ZIP CON STAMPA E PATCH"/>
    <s v="93%Co 7%Pa "/>
    <s v="ITALY"/>
    <s v="SU41"/>
    <s v="SU41FKM10063"/>
    <s v="FMS0780FE 3011"/>
    <s v="W014/NATURAL WHITE"/>
    <s v="XS"/>
    <n v="40"/>
    <x v="17"/>
    <n v="125"/>
    <n v="300"/>
    <n v="1200"/>
    <n v="1200"/>
    <n v="35"/>
    <n v="140"/>
    <n v="140"/>
    <n v="4"/>
    <n v="24"/>
    <n v="96"/>
  </r>
  <r>
    <n v="2000047373943"/>
    <n v="1100000142010"/>
    <s v="6110.20.99"/>
    <x v="0"/>
    <x v="3"/>
    <x v="4"/>
    <s v="FELPA CON CAPPUCCIO E ZIP CON STAMPA E PATCH"/>
    <s v="93%Co 7%Pa "/>
    <s v="ITALY"/>
    <s v="SU41"/>
    <s v="SU41FKM10063"/>
    <s v="FMS0780FE 3011"/>
    <s v="W014/NATURAL WHITE"/>
    <s v="S"/>
    <s v=""/>
    <x v="10"/>
    <n v="125"/>
    <n v="300"/>
    <n v="3000"/>
    <n v="3000"/>
    <n v="35"/>
    <n v="350"/>
    <n v="350"/>
    <n v="10"/>
    <n v="24"/>
    <n v="240"/>
  </r>
  <r>
    <n v="2000047373950"/>
    <n v="1100000142027"/>
    <s v="6110.20.99"/>
    <x v="0"/>
    <x v="3"/>
    <x v="4"/>
    <s v="FELPA CON CAPPUCCIO E ZIP CON STAMPA E PATCH"/>
    <s v="93%Co 7%Pa "/>
    <s v="ITALY"/>
    <s v="SU41"/>
    <s v="SU41FKM10063"/>
    <s v="FMS0780FE 3011"/>
    <s v="W014/NATURAL WHITE"/>
    <s v="M"/>
    <s v=""/>
    <x v="9"/>
    <n v="125"/>
    <n v="300"/>
    <n v="4200"/>
    <n v="4200"/>
    <n v="35"/>
    <n v="490"/>
    <n v="490"/>
    <n v="14"/>
    <n v="24"/>
    <n v="336"/>
  </r>
  <r>
    <n v="2000047373967"/>
    <n v="1100000142034"/>
    <s v="6110.20.99"/>
    <x v="0"/>
    <x v="3"/>
    <x v="4"/>
    <s v="FELPA CON CAPPUCCIO E ZIP CON STAMPA E PATCH"/>
    <s v="93%Co 7%Pa "/>
    <s v="ITALY"/>
    <s v="SU41"/>
    <s v="SU41FKM10063"/>
    <s v="FMS0780FE 3011"/>
    <s v="W014/NATURAL WHITE"/>
    <s v="L"/>
    <s v=""/>
    <x v="10"/>
    <n v="125"/>
    <n v="300"/>
    <n v="3000"/>
    <n v="3000"/>
    <n v="35"/>
    <n v="350"/>
    <n v="350"/>
    <n v="10"/>
    <n v="24"/>
    <n v="240"/>
  </r>
  <r>
    <n v="2000047373974"/>
    <n v="1100000142041"/>
    <s v="6110.20.99"/>
    <x v="0"/>
    <x v="3"/>
    <x v="4"/>
    <s v="FELPA CON CAPPUCCIO E ZIP CON STAMPA E PATCH"/>
    <s v="93%Co 7%Pa "/>
    <s v="ITALY"/>
    <s v="SU41"/>
    <s v="SU41FKM10063"/>
    <s v="FMS0780FE 3011"/>
    <s v="W014/NATURAL WHITE"/>
    <s v="XL"/>
    <s v=""/>
    <x v="7"/>
    <n v="125"/>
    <n v="300"/>
    <n v="600"/>
    <n v="600"/>
    <n v="35"/>
    <n v="70"/>
    <n v="70"/>
    <n v="2"/>
    <n v="24"/>
    <n v="48"/>
  </r>
  <r>
    <n v="1100000162124"/>
    <s v="*"/>
    <s v="6110.20.99"/>
    <x v="0"/>
    <x v="3"/>
    <x v="4"/>
    <s v="FELPA CON CAPPUCCIO E ZIP CON STAMPA E PATCH"/>
    <s v="93%Co 7%Pa "/>
    <s v="ITALY"/>
    <s v="SU41"/>
    <s v="SU41FKM10063"/>
    <s v="FMS0780FE 3011"/>
    <s v="N900/BLACK"/>
    <s v="XS"/>
    <n v="12"/>
    <x v="7"/>
    <n v="125"/>
    <n v="300"/>
    <n v="600"/>
    <n v="600"/>
    <n v="35"/>
    <n v="70"/>
    <n v="70"/>
    <n v="2"/>
    <n v="24"/>
    <n v="48"/>
  </r>
  <r>
    <n v="1100000162131"/>
    <s v="*"/>
    <s v="6110.20.99"/>
    <x v="0"/>
    <x v="3"/>
    <x v="4"/>
    <s v="FELPA CON CAPPUCCIO E ZIP CON STAMPA E PATCH"/>
    <s v="93%Co 7%Pa "/>
    <s v="ITALY"/>
    <s v="SU41"/>
    <s v="SU41FKM10063"/>
    <s v="FMS0780FE 3011"/>
    <s v="N900/BLACK"/>
    <s v="S"/>
    <s v=""/>
    <x v="14"/>
    <n v="125"/>
    <n v="300"/>
    <n v="300"/>
    <n v="300"/>
    <n v="35"/>
    <n v="35"/>
    <n v="35"/>
    <n v="1"/>
    <n v="24"/>
    <n v="24"/>
  </r>
  <r>
    <n v="1100000162148"/>
    <s v="*"/>
    <s v="6110.20.99"/>
    <x v="0"/>
    <x v="3"/>
    <x v="4"/>
    <s v="FELPA CON CAPPUCCIO E ZIP CON STAMPA E PATCH"/>
    <s v="93%Co 7%Pa "/>
    <s v="ITALY"/>
    <s v="SU41"/>
    <s v="SU41FKM10063"/>
    <s v="FMS0780FE 3011"/>
    <s v="N900/BLACK"/>
    <s v="M"/>
    <s v=""/>
    <x v="11"/>
    <n v="125"/>
    <n v="300"/>
    <n v="900"/>
    <n v="900"/>
    <n v="35"/>
    <n v="105"/>
    <n v="105"/>
    <n v="3"/>
    <n v="24"/>
    <n v="72"/>
  </r>
  <r>
    <n v="1100000162155"/>
    <s v="*"/>
    <s v="6110.20.99"/>
    <x v="0"/>
    <x v="3"/>
    <x v="4"/>
    <s v="FELPA CON CAPPUCCIO E ZIP CON STAMPA E PATCH"/>
    <s v="93%Co 7%Pa "/>
    <s v="ITALY"/>
    <s v="SU41"/>
    <s v="SU41FKM10063"/>
    <s v="FMS0780FE 3011"/>
    <s v="N900/BLACK"/>
    <s v="L"/>
    <s v=""/>
    <x v="11"/>
    <n v="125"/>
    <n v="300"/>
    <n v="900"/>
    <n v="900"/>
    <n v="35"/>
    <n v="105"/>
    <n v="105"/>
    <n v="3"/>
    <n v="24"/>
    <n v="72"/>
  </r>
  <r>
    <n v="1100000162162"/>
    <s v="*"/>
    <s v="6110.20.99"/>
    <x v="0"/>
    <x v="3"/>
    <x v="4"/>
    <s v="FELPA CON CAPPUCCIO E ZIP CON STAMPA E PATCH"/>
    <s v="93%Co 7%Pa "/>
    <s v="ITALY"/>
    <s v="SU41"/>
    <s v="SU41FKM10063"/>
    <s v="FMS0780FE 3011"/>
    <s v="N900/BLACK"/>
    <s v="XL"/>
    <s v=""/>
    <x v="7"/>
    <n v="125"/>
    <n v="300"/>
    <n v="600"/>
    <n v="600"/>
    <n v="35"/>
    <n v="70"/>
    <n v="70"/>
    <n v="2"/>
    <n v="24"/>
    <n v="48"/>
  </r>
  <r>
    <n v="1100000162179"/>
    <s v="*"/>
    <s v="6110.20.99"/>
    <x v="0"/>
    <x v="3"/>
    <x v="4"/>
    <s v="FELPA CON CAPPUCCIO E ZIP CON STAMPA E PATCH"/>
    <s v="93%Co 7%Pa "/>
    <s v="ITALY"/>
    <s v="SU41"/>
    <s v="SU41FKM10063"/>
    <s v="FMS0780FE 3011"/>
    <s v="N900/BLACK"/>
    <s v="XXL"/>
    <s v=""/>
    <x v="14"/>
    <n v="125"/>
    <n v="300"/>
    <n v="300"/>
    <n v="300"/>
    <n v="35"/>
    <n v="35"/>
    <n v="35"/>
    <n v="1"/>
    <n v="24"/>
    <n v="24"/>
  </r>
  <r>
    <n v="1100000154860"/>
    <s v="*"/>
    <s v="6110.20.99"/>
    <x v="0"/>
    <x v="3"/>
    <x v="4"/>
    <s v="FELPA CON CAPPUCCIO CON STAMPA E PATCH"/>
    <s v="93%Co 7%Pa "/>
    <s v="ITALY"/>
    <s v="SU41"/>
    <s v="SU41FKM10064"/>
    <s v="FMS0781FE 3011"/>
    <s v="N900/BLACK"/>
    <s v="S"/>
    <n v="1"/>
    <x v="14"/>
    <n v="95"/>
    <n v="228"/>
    <n v="228"/>
    <n v="228"/>
    <n v="26.6"/>
    <n v="26.6"/>
    <n v="26.6"/>
    <n v="1"/>
    <n v="18.240000000000002"/>
    <n v="18.240000000000002"/>
  </r>
  <r>
    <n v="1100000154075"/>
    <s v="*"/>
    <s v="6109.10.00"/>
    <x v="0"/>
    <x v="3"/>
    <x v="2"/>
    <s v="POLO CON PATCH"/>
    <s v="100%CO"/>
    <s v="ITALY"/>
    <s v="SU52"/>
    <s v="SU52FKM10008"/>
    <s v="FMS0766PO 2501"/>
    <s v="W014/NATURAL WHITE"/>
    <s v="S"/>
    <n v="4"/>
    <x v="14"/>
    <n v="70"/>
    <n v="168"/>
    <n v="168"/>
    <n v="168"/>
    <n v="19.600000000000001"/>
    <n v="19.600000000000001"/>
    <n v="19.600000000000001"/>
    <n v="1"/>
    <n v="13.44"/>
    <n v="13.44"/>
  </r>
  <r>
    <n v="1100000154082"/>
    <s v="*"/>
    <s v="6109.10.00"/>
    <x v="0"/>
    <x v="3"/>
    <x v="2"/>
    <s v="POLO CON PATCH"/>
    <s v="100%CO"/>
    <s v="ITALY"/>
    <s v="SU52"/>
    <s v="SU52FKM10008"/>
    <s v="FMS0766PO 2501"/>
    <s v="W014/NATURAL WHITE"/>
    <s v="M"/>
    <s v=""/>
    <x v="11"/>
    <n v="70"/>
    <n v="168"/>
    <n v="504"/>
    <n v="504"/>
    <n v="19.600000000000001"/>
    <n v="58.800000000000004"/>
    <n v="58.800000000000004"/>
    <n v="3"/>
    <n v="13.44"/>
    <n v="40.32"/>
  </r>
  <r>
    <n v="1100000170891"/>
    <s v="*"/>
    <s v="6109.10.00"/>
    <x v="0"/>
    <x v="3"/>
    <x v="2"/>
    <s v="POLO CON PATCH"/>
    <s v="100%CO"/>
    <s v="ITALY"/>
    <s v="SU52"/>
    <s v="SU52FKM10008"/>
    <s v="FMS0766PO 2501"/>
    <s v="W015/WHITE"/>
    <s v="L"/>
    <n v="2"/>
    <x v="7"/>
    <n v="70"/>
    <n v="168"/>
    <n v="336"/>
    <n v="336"/>
    <n v="19.600000000000001"/>
    <n v="39.200000000000003"/>
    <n v="39.200000000000003"/>
    <n v="2"/>
    <n v="13.44"/>
    <n v="26.88"/>
  </r>
  <r>
    <n v="3000008930030"/>
    <s v="*"/>
    <s v="6203.42.31"/>
    <x v="0"/>
    <x v="3"/>
    <x v="5"/>
    <s v="JEANS DA VINCI"/>
    <s v="98%CO 2%EA"/>
    <s v="ITALY"/>
    <s v="SU53"/>
    <s v="SU53FKM00008"/>
    <s v="FMCF9038JE"/>
    <s v="B02/DENIM"/>
    <n v="29"/>
    <n v="25"/>
    <x v="8"/>
    <n v="110"/>
    <n v="264"/>
    <n v="3432"/>
    <n v="3432"/>
    <n v="30.800000000000004"/>
    <n v="400.40000000000003"/>
    <n v="400.40000000000003"/>
    <n v="13"/>
    <n v="21.12"/>
    <n v="274.56"/>
  </r>
  <r>
    <n v="3000008930047"/>
    <s v="*"/>
    <s v="6203.42.31"/>
    <x v="0"/>
    <x v="3"/>
    <x v="5"/>
    <s v="JEANS DA VINCI"/>
    <s v="98%CO 2%EA"/>
    <s v="ITALY"/>
    <s v="SU53"/>
    <s v="SU53FKM00008"/>
    <s v="FMCF9038JE"/>
    <s v="B02/DENIM"/>
    <n v="30"/>
    <s v=""/>
    <x v="10"/>
    <n v="110"/>
    <n v="264"/>
    <n v="2640"/>
    <n v="2640"/>
    <n v="30.800000000000004"/>
    <n v="308.00000000000006"/>
    <n v="308.00000000000006"/>
    <n v="10"/>
    <n v="21.12"/>
    <n v="211.20000000000002"/>
  </r>
  <r>
    <n v="3000008930054"/>
    <s v="*"/>
    <s v="6203.42.31"/>
    <x v="0"/>
    <x v="3"/>
    <x v="5"/>
    <s v="JEANS DA VINCI"/>
    <s v="98%CO 2%EA"/>
    <s v="ITALY"/>
    <s v="SU53"/>
    <s v="SU53FKM00008"/>
    <s v="FMCF9038JE"/>
    <s v="B02/DENIM"/>
    <n v="31"/>
    <s v=""/>
    <x v="7"/>
    <n v="110"/>
    <n v="264"/>
    <n v="528"/>
    <n v="528"/>
    <n v="30.800000000000004"/>
    <n v="61.600000000000009"/>
    <n v="61.600000000000009"/>
    <n v="2"/>
    <n v="21.12"/>
    <n v="42.24"/>
  </r>
  <r>
    <n v="3000008933055"/>
    <s v="*"/>
    <s v="6203.42.31"/>
    <x v="0"/>
    <x v="3"/>
    <x v="5"/>
    <s v="JEANS EINSTEIN"/>
    <s v="97%CO 3%EA"/>
    <s v="ITALY"/>
    <s v="SU53"/>
    <s v="SU53FKM00010"/>
    <s v="FMCF9041JE"/>
    <s v="N01/BLACK"/>
    <n v="33"/>
    <n v="5"/>
    <x v="14"/>
    <n v="138"/>
    <n v="331"/>
    <n v="331"/>
    <n v="331"/>
    <n v="38.64"/>
    <n v="38.64"/>
    <n v="38.64"/>
    <n v="1"/>
    <n v="26.48"/>
    <n v="26.48"/>
  </r>
  <r>
    <n v="3000008933086"/>
    <s v="*"/>
    <s v="6203.42.31"/>
    <x v="0"/>
    <x v="3"/>
    <x v="5"/>
    <s v="JEANS EINSTEIN"/>
    <s v="97%CO 3%EA"/>
    <s v="ITALY"/>
    <s v="SU53"/>
    <s v="SU53FKM00010"/>
    <s v="FMCF9041JE"/>
    <s v="N01/BLACK"/>
    <n v="34"/>
    <s v=""/>
    <x v="7"/>
    <n v="138"/>
    <n v="331"/>
    <n v="662"/>
    <n v="662"/>
    <n v="38.64"/>
    <n v="77.28"/>
    <n v="77.28"/>
    <n v="2"/>
    <n v="26.48"/>
    <n v="52.96"/>
  </r>
  <r>
    <n v="3000008933109"/>
    <s v="*"/>
    <s v="6203.42.31"/>
    <x v="0"/>
    <x v="3"/>
    <x v="5"/>
    <s v="JEANS EINSTEIN"/>
    <s v="97%CO 3%EA"/>
    <s v="ITALY"/>
    <s v="SU53"/>
    <s v="SU53FKM00010"/>
    <s v="FMCF9041JE"/>
    <s v="N01/BLACK"/>
    <n v="36"/>
    <s v=""/>
    <x v="7"/>
    <n v="138"/>
    <n v="331"/>
    <n v="662"/>
    <n v="662"/>
    <n v="38.64"/>
    <n v="77.28"/>
    <n v="77.28"/>
    <n v="2"/>
    <n v="26.48"/>
    <n v="52.96"/>
  </r>
  <r>
    <n v="3000008995022"/>
    <s v="*"/>
    <s v="6203.42.31"/>
    <x v="0"/>
    <x v="3"/>
    <x v="5"/>
    <s v="JEANS DA VINCI"/>
    <s v="97%CO 3%EA"/>
    <s v="ITALY"/>
    <s v="SU53"/>
    <s v="SU53FKM00013"/>
    <s v="FMCF9125JE"/>
    <s v="N01/BLACK"/>
    <n v="28"/>
    <n v="57"/>
    <x v="7"/>
    <n v="187"/>
    <n v="449"/>
    <n v="898"/>
    <n v="898"/>
    <n v="52.360000000000007"/>
    <n v="104.72000000000001"/>
    <n v="104.72000000000001"/>
    <n v="2"/>
    <n v="35.92"/>
    <n v="71.84"/>
  </r>
  <r>
    <n v="3000008995039"/>
    <s v="*"/>
    <s v="6203.42.31"/>
    <x v="0"/>
    <x v="3"/>
    <x v="5"/>
    <s v="JEANS DA VINCI"/>
    <s v="97%CO 3%EA"/>
    <s v="ITALY"/>
    <s v="SU53"/>
    <s v="SU53FKM00013"/>
    <s v="FMCF9125JE"/>
    <s v="N01/BLACK"/>
    <n v="29"/>
    <s v=""/>
    <x v="11"/>
    <n v="187"/>
    <n v="449"/>
    <n v="1347"/>
    <n v="1347"/>
    <n v="52.360000000000007"/>
    <n v="157.08000000000001"/>
    <n v="157.08000000000001"/>
    <n v="3"/>
    <n v="35.92"/>
    <n v="107.76"/>
  </r>
  <r>
    <n v="3000008995046"/>
    <s v="*"/>
    <s v="6203.42.31"/>
    <x v="0"/>
    <x v="3"/>
    <x v="5"/>
    <s v="JEANS DA VINCI"/>
    <s v="97%CO 3%EA"/>
    <s v="ITALY"/>
    <s v="SU53"/>
    <s v="SU53FKM00013"/>
    <s v="FMCF9125JE"/>
    <s v="N01/BLACK"/>
    <n v="30"/>
    <s v=""/>
    <x v="17"/>
    <n v="187"/>
    <n v="449"/>
    <n v="1796"/>
    <n v="1796"/>
    <n v="52.360000000000007"/>
    <n v="209.44000000000003"/>
    <n v="209.44000000000003"/>
    <n v="4"/>
    <n v="35.92"/>
    <n v="143.68"/>
  </r>
  <r>
    <n v="3000008995053"/>
    <s v="*"/>
    <s v="6203.42.31"/>
    <x v="0"/>
    <x v="3"/>
    <x v="5"/>
    <s v="JEANS DA VINCI"/>
    <s v="97%CO 3%EA"/>
    <s v="ITALY"/>
    <s v="SU53"/>
    <s v="SU53FKM00013"/>
    <s v="FMCF9125JE"/>
    <s v="N01/BLACK"/>
    <n v="31"/>
    <s v=""/>
    <x v="0"/>
    <n v="187"/>
    <n v="449"/>
    <n v="2245"/>
    <n v="2245"/>
    <n v="52.360000000000007"/>
    <n v="261.8"/>
    <n v="261.8"/>
    <n v="5"/>
    <n v="35.92"/>
    <n v="179.60000000000002"/>
  </r>
  <r>
    <n v="3000008995060"/>
    <s v="*"/>
    <s v="6203.42.31"/>
    <x v="0"/>
    <x v="3"/>
    <x v="5"/>
    <s v="JEANS DA VINCI"/>
    <s v="97%CO 3%EA"/>
    <s v="ITALY"/>
    <s v="SU53"/>
    <s v="SU53FKM00013"/>
    <s v="FMCF9125JE"/>
    <s v="N01/BLACK"/>
    <n v="32"/>
    <s v=""/>
    <x v="10"/>
    <n v="187"/>
    <n v="449"/>
    <n v="4490"/>
    <n v="4490"/>
    <n v="52.360000000000007"/>
    <n v="523.6"/>
    <n v="523.6"/>
    <n v="10"/>
    <n v="35.92"/>
    <n v="359.20000000000005"/>
  </r>
  <r>
    <n v="3000008995077"/>
    <s v="*"/>
    <s v="6203.42.31"/>
    <x v="0"/>
    <x v="3"/>
    <x v="5"/>
    <s v="JEANS DA VINCI"/>
    <s v="97%CO 3%EA"/>
    <s v="ITALY"/>
    <s v="SU53"/>
    <s v="SU53FKM00013"/>
    <s v="FMCF9125JE"/>
    <s v="N01/BLACK"/>
    <n v="33"/>
    <s v=""/>
    <x v="10"/>
    <n v="187"/>
    <n v="449"/>
    <n v="4490"/>
    <n v="4490"/>
    <n v="52.360000000000007"/>
    <n v="523.6"/>
    <n v="523.6"/>
    <n v="10"/>
    <n v="35.92"/>
    <n v="359.20000000000005"/>
  </r>
  <r>
    <n v="3000008995084"/>
    <s v="*"/>
    <s v="6203.42.31"/>
    <x v="0"/>
    <x v="3"/>
    <x v="5"/>
    <s v="JEANS DA VINCI"/>
    <s v="97%CO 3%EA"/>
    <s v="ITALY"/>
    <s v="SU53"/>
    <s v="SU53FKM00013"/>
    <s v="FMCF9125JE"/>
    <s v="N01/BLACK"/>
    <n v="34"/>
    <s v=""/>
    <x v="4"/>
    <n v="187"/>
    <n v="449"/>
    <n v="2694"/>
    <n v="2694"/>
    <n v="52.360000000000007"/>
    <n v="314.16000000000003"/>
    <n v="314.16000000000003"/>
    <n v="6"/>
    <n v="35.92"/>
    <n v="215.52"/>
  </r>
  <r>
    <n v="3000008995091"/>
    <s v="*"/>
    <s v="6203.42.31"/>
    <x v="0"/>
    <x v="3"/>
    <x v="5"/>
    <s v="JEANS DA VINCI"/>
    <s v="97%CO 3%EA"/>
    <s v="ITALY"/>
    <s v="SU53"/>
    <s v="SU53FKM00013"/>
    <s v="FMCF9125JE"/>
    <s v="N01/BLACK"/>
    <n v="35"/>
    <s v=""/>
    <x v="11"/>
    <n v="187"/>
    <n v="449"/>
    <n v="1347"/>
    <n v="1347"/>
    <n v="52.360000000000007"/>
    <n v="157.08000000000001"/>
    <n v="157.08000000000001"/>
    <n v="3"/>
    <n v="35.92"/>
    <n v="107.76"/>
  </r>
  <r>
    <n v="3000008995107"/>
    <s v="*"/>
    <s v="6203.42.31"/>
    <x v="0"/>
    <x v="3"/>
    <x v="5"/>
    <s v="JEANS DA VINCI"/>
    <s v="97%CO 3%EA"/>
    <s v="ITALY"/>
    <s v="SU53"/>
    <s v="SU53FKM00013"/>
    <s v="FMCF9125JE"/>
    <s v="N01/BLACK"/>
    <n v="36"/>
    <s v=""/>
    <x v="0"/>
    <n v="187"/>
    <n v="449"/>
    <n v="2245"/>
    <n v="2245"/>
    <n v="52.360000000000007"/>
    <n v="261.8"/>
    <n v="261.8"/>
    <n v="5"/>
    <n v="35.92"/>
    <n v="179.60000000000002"/>
  </r>
  <r>
    <n v="3000008995114"/>
    <s v="*"/>
    <s v="6203.42.31"/>
    <x v="0"/>
    <x v="3"/>
    <x v="5"/>
    <s v="JEANS DA VINCI"/>
    <s v="97%CO 3%EA"/>
    <s v="ITALY"/>
    <s v="SU53"/>
    <s v="SU53FKM00013"/>
    <s v="FMCF9125JE"/>
    <s v="N01/BLACK"/>
    <n v="38"/>
    <s v=""/>
    <x v="11"/>
    <n v="187"/>
    <n v="449"/>
    <n v="1347"/>
    <n v="1347"/>
    <n v="52.360000000000007"/>
    <n v="157.08000000000001"/>
    <n v="157.08000000000001"/>
    <n v="3"/>
    <n v="35.92"/>
    <n v="107.76"/>
  </r>
  <r>
    <n v="3000008995121"/>
    <s v="*"/>
    <s v="6203.42.31"/>
    <x v="0"/>
    <x v="3"/>
    <x v="5"/>
    <s v="JEANS DA VINCI"/>
    <s v="97%CO 3%EA"/>
    <s v="ITALY"/>
    <s v="SU53"/>
    <s v="SU53FKM00013"/>
    <s v="FMCF9125JE"/>
    <s v="N01/BLACK"/>
    <n v="40"/>
    <s v=""/>
    <x v="0"/>
    <n v="187"/>
    <n v="449"/>
    <n v="2245"/>
    <n v="2245"/>
    <n v="52.360000000000007"/>
    <n v="261.8"/>
    <n v="261.8"/>
    <n v="5"/>
    <n v="35.92"/>
    <n v="179.60000000000002"/>
  </r>
  <r>
    <n v="1100000000549"/>
    <s v="*"/>
    <s v="6203.42.31"/>
    <x v="0"/>
    <x v="3"/>
    <x v="5"/>
    <s v="JEANS DA VINCI"/>
    <s v="97%CO 3%EA"/>
    <s v="ITALY"/>
    <s v="SU53"/>
    <s v="SU53FKM00013"/>
    <s v="FMCF9125JE"/>
    <s v="N01/BLACK"/>
    <n v="42"/>
    <s v=""/>
    <x v="14"/>
    <n v="187"/>
    <n v="449"/>
    <n v="449"/>
    <n v="449"/>
    <n v="52.360000000000007"/>
    <n v="52.360000000000007"/>
    <n v="52.360000000000007"/>
    <n v="1"/>
    <n v="35.92"/>
    <n v="35.92"/>
  </r>
  <r>
    <n v="3000009737126"/>
    <s v="*"/>
    <s v="6203.42.31"/>
    <x v="0"/>
    <x v="3"/>
    <x v="5"/>
    <s v="JEANS EINSTEIN"/>
    <s v="98%CO 2%EA"/>
    <s v="ITALY"/>
    <s v="SU53"/>
    <s v="SU53FKM00020"/>
    <s v="FMCF9222JE"/>
    <s v="B02/DENIM"/>
    <n v="40"/>
    <n v="2"/>
    <x v="7"/>
    <n v="110"/>
    <n v="264"/>
    <n v="528"/>
    <n v="528"/>
    <n v="30.800000000000004"/>
    <n v="61.600000000000009"/>
    <n v="61.600000000000009"/>
    <n v="2"/>
    <n v="21.12"/>
    <n v="42.24"/>
  </r>
  <r>
    <n v="3000009738079"/>
    <s v="*"/>
    <s v="6203.42.31"/>
    <x v="0"/>
    <x v="3"/>
    <x v="5"/>
    <s v="JEANS EINSTEIN"/>
    <s v="99%CO 1%LY"/>
    <s v="ITALY"/>
    <s v="SU53"/>
    <s v="SU53FKM00021"/>
    <s v="FMCF9223JE"/>
    <s v="B02/DENIM"/>
    <n v="33"/>
    <n v="1"/>
    <x v="14"/>
    <n v="74"/>
    <n v="178"/>
    <n v="178"/>
    <n v="178"/>
    <n v="20.720000000000002"/>
    <n v="20.720000000000002"/>
    <n v="20.720000000000002"/>
    <n v="1"/>
    <n v="14.24"/>
    <n v="14.24"/>
  </r>
  <r>
    <n v="3000006469068"/>
    <s v="*"/>
    <s v="6203.42.31"/>
    <x v="0"/>
    <x v="3"/>
    <x v="5"/>
    <s v="JEANS"/>
    <s v="*"/>
    <s v="*"/>
    <s v="SU53"/>
    <s v="SU53FKM00028"/>
    <s v="FMCF8110JE"/>
    <s v="B02/ATLANTIC BLUE"/>
    <n v="34"/>
    <n v="1"/>
    <x v="14"/>
    <n v="87"/>
    <n v="209"/>
    <n v="209"/>
    <n v="209"/>
    <n v="24.360000000000003"/>
    <n v="24.360000000000003"/>
    <n v="24.360000000000003"/>
    <n v="1"/>
    <n v="16.72"/>
    <n v="16.72"/>
  </r>
  <r>
    <s v="*"/>
    <s v="*"/>
    <s v="6203.42.31"/>
    <x v="0"/>
    <x v="3"/>
    <x v="5"/>
    <s v="JEANS PAROS STRAIGHT"/>
    <s v="99%CO 1%EA"/>
    <s v="ITALY"/>
    <s v="SU53"/>
    <s v="SU53FKM10033"/>
    <s v="FMOP7110JE"/>
    <s v="DENIM"/>
    <n v="29"/>
    <n v="1"/>
    <x v="14"/>
    <n v="90"/>
    <n v="216"/>
    <n v="216"/>
    <n v="216"/>
    <n v="25.200000000000003"/>
    <n v="25.200000000000003"/>
    <n v="25.200000000000003"/>
    <n v="1"/>
    <n v="17.28"/>
    <n v="17.28"/>
  </r>
  <r>
    <n v="3000007757065"/>
    <s v="*"/>
    <s v="6203.42.31"/>
    <x v="0"/>
    <x v="3"/>
    <x v="5"/>
    <s v="JEANS CASIEL"/>
    <s v="99%CO 1%EA"/>
    <s v="ITALY"/>
    <s v="SU53"/>
    <s v="SU53FKM10053"/>
    <s v="FMCS9044JE"/>
    <s v="B02/DENIM"/>
    <n v="34"/>
    <n v="1"/>
    <x v="14"/>
    <n v="167"/>
    <n v="401"/>
    <n v="401"/>
    <n v="401"/>
    <n v="46.760000000000005"/>
    <n v="46.760000000000005"/>
    <n v="46.760000000000005"/>
    <n v="1"/>
    <n v="32.08"/>
    <n v="32.08"/>
  </r>
  <r>
    <n v="3000007758109"/>
    <s v="*"/>
    <s v="6203.42.31"/>
    <x v="0"/>
    <x v="3"/>
    <x v="5"/>
    <s v="JEANS GASPAR"/>
    <s v="99%CO 1%EA"/>
    <s v="ITALY"/>
    <s v="SU53"/>
    <s v="SU53FKM10054"/>
    <s v="FMCS9045JE"/>
    <s v="B02/DENIM"/>
    <n v="40"/>
    <n v="1"/>
    <x v="14"/>
    <n v="167"/>
    <n v="401"/>
    <n v="401"/>
    <n v="401"/>
    <n v="46.760000000000005"/>
    <n v="46.760000000000005"/>
    <n v="46.760000000000005"/>
    <n v="1"/>
    <n v="32.08"/>
    <n v="32.08"/>
  </r>
  <r>
    <n v="3000007792011"/>
    <s v="*"/>
    <s v="6203.42.31"/>
    <x v="0"/>
    <x v="3"/>
    <x v="5"/>
    <s v="JEANS"/>
    <s v="97%CO 3%EA"/>
    <s v="ITALY"/>
    <s v="SU53"/>
    <s v="SU53FKM10055"/>
    <s v="FMCS9071JE"/>
    <s v="N01/BLACK"/>
    <n v="29"/>
    <n v="3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3000007792028"/>
    <s v="*"/>
    <s v="6203.42.31"/>
    <x v="0"/>
    <x v="3"/>
    <x v="5"/>
    <s v="JEANS"/>
    <s v="97%CO 3%EA"/>
    <s v="ITALY"/>
    <s v="SU53"/>
    <s v="SU53FKM10055"/>
    <s v="FMCS9071JE"/>
    <s v="N01/BLACK"/>
    <n v="30"/>
    <s v="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3000007792035"/>
    <s v="*"/>
    <s v="6203.42.31"/>
    <x v="0"/>
    <x v="3"/>
    <x v="5"/>
    <s v="JEANS"/>
    <s v="97%CO 3%EA"/>
    <s v="ITALY"/>
    <s v="SU53"/>
    <s v="SU53FKM10055"/>
    <s v="FMCS9071JE"/>
    <s v="N01/BLACK"/>
    <n v="31"/>
    <s v="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3000007804066"/>
    <s v="*"/>
    <s v="6103.42.00"/>
    <x v="0"/>
    <x v="3"/>
    <x v="5"/>
    <s v="JEANS ABRAHAM"/>
    <s v="98%CO 2%EA"/>
    <s v="ITALY"/>
    <s v="SU53"/>
    <s v="SU53FKM10056"/>
    <s v="FMCS9078JE"/>
    <s v="B02/DENIM"/>
    <n v="34"/>
    <n v="5"/>
    <x v="0"/>
    <n v="138"/>
    <n v="331"/>
    <n v="1655"/>
    <n v="1655"/>
    <n v="38.64"/>
    <n v="193.2"/>
    <n v="193.2"/>
    <n v="5"/>
    <n v="26.48"/>
    <n v="132.4"/>
  </r>
  <r>
    <n v="3000009881034"/>
    <s v="*"/>
    <s v="6203.42.31"/>
    <x v="0"/>
    <x v="3"/>
    <x v="5"/>
    <s v="JEANS MAN SKINNY"/>
    <s v="100%CO"/>
    <s v="TURCHIA"/>
    <s v="SU53"/>
    <s v="SU53FKM10067"/>
    <s v="FMCS9180JE"/>
    <s v="B02/DENIM"/>
    <n v="31"/>
    <n v="1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3000009882024"/>
    <s v="*"/>
    <s v="6203.42.31"/>
    <x v="0"/>
    <x v="3"/>
    <x v="5"/>
    <s v="JEANS MAN SKINNY"/>
    <s v="100%CO"/>
    <s v="TURCHIA"/>
    <s v="SU53"/>
    <s v="SU53FKM10068"/>
    <s v="FMCS9181JE"/>
    <s v="B02/DENIM"/>
    <n v="30"/>
    <n v="1"/>
    <x v="14"/>
    <n v="101"/>
    <n v="242"/>
    <n v="242"/>
    <n v="242"/>
    <n v="28.28"/>
    <n v="28.28"/>
    <n v="28.28"/>
    <n v="1"/>
    <n v="19.36"/>
    <n v="19.36"/>
  </r>
  <r>
    <n v="3000009886022"/>
    <s v="*"/>
    <s v="6103.42.00"/>
    <x v="0"/>
    <x v="3"/>
    <x v="5"/>
    <s v="JEANS DRILL MAN REGULAR"/>
    <s v="98%CO 2%EA"/>
    <s v="TURCHIA"/>
    <s v="SU53"/>
    <s v="SU53FKM10070"/>
    <s v="FMCS9183JE"/>
    <s v="S10/SAND"/>
    <n v="30"/>
    <n v="25"/>
    <x v="14"/>
    <n v="109"/>
    <n v="262"/>
    <n v="262"/>
    <n v="262"/>
    <n v="30.520000000000003"/>
    <n v="30.520000000000003"/>
    <n v="30.520000000000003"/>
    <n v="1"/>
    <n v="20.96"/>
    <n v="20.96"/>
  </r>
  <r>
    <n v="3000009886039"/>
    <s v="*"/>
    <s v="6103.42.00"/>
    <x v="0"/>
    <x v="3"/>
    <x v="5"/>
    <s v="JEANS DRILL MAN REGULAR"/>
    <s v="98%CO 2%EA"/>
    <s v="TURCHIA"/>
    <s v="SU53"/>
    <s v="SU53FKM10070"/>
    <s v="FMCS9183JE"/>
    <s v="S10/SAND"/>
    <n v="31"/>
    <s v=""/>
    <x v="7"/>
    <n v="109"/>
    <n v="262"/>
    <n v="524"/>
    <n v="524"/>
    <n v="30.520000000000003"/>
    <n v="61.040000000000006"/>
    <n v="61.040000000000006"/>
    <n v="2"/>
    <n v="20.96"/>
    <n v="41.92"/>
  </r>
  <r>
    <n v="3000009886046"/>
    <s v="*"/>
    <s v="6103.42.00"/>
    <x v="0"/>
    <x v="3"/>
    <x v="5"/>
    <s v="JEANS DRILL MAN REGULAR"/>
    <s v="98%CO 2%EA"/>
    <s v="TURCHIA"/>
    <s v="SU53"/>
    <s v="SU53FKM10070"/>
    <s v="FMCS9183JE"/>
    <s v="S10/SAND"/>
    <n v="32"/>
    <s v=""/>
    <x v="0"/>
    <n v="109"/>
    <n v="262"/>
    <n v="1310"/>
    <n v="1310"/>
    <n v="30.520000000000003"/>
    <n v="152.60000000000002"/>
    <n v="152.60000000000002"/>
    <n v="5"/>
    <n v="20.96"/>
    <n v="104.80000000000001"/>
  </r>
  <r>
    <n v="3000009886060"/>
    <s v="*"/>
    <s v="6103.42.00"/>
    <x v="0"/>
    <x v="3"/>
    <x v="5"/>
    <s v="JEANS DRILL MAN REGULAR"/>
    <s v="98%CO 2%EA"/>
    <s v="TURCHIA"/>
    <s v="SU53"/>
    <s v="SU53FKM10070"/>
    <s v="FMCS9183JE"/>
    <s v="S10/SAND"/>
    <n v="34"/>
    <s v=""/>
    <x v="15"/>
    <n v="109"/>
    <n v="262"/>
    <n v="1834"/>
    <n v="1834"/>
    <n v="30.520000000000003"/>
    <n v="213.64000000000001"/>
    <n v="213.64000000000001"/>
    <n v="7"/>
    <n v="20.96"/>
    <n v="146.72"/>
  </r>
  <r>
    <n v="3000009886077"/>
    <s v="*"/>
    <s v="6103.42.00"/>
    <x v="0"/>
    <x v="3"/>
    <x v="5"/>
    <s v="JEANS DRILL MAN REGULAR"/>
    <s v="98%CO 2%EA"/>
    <s v="TURCHIA"/>
    <s v="SU53"/>
    <s v="SU53FKM10070"/>
    <s v="FMCS9183JE"/>
    <s v="S10/SAND"/>
    <n v="35"/>
    <s v=""/>
    <x v="0"/>
    <n v="109"/>
    <n v="262"/>
    <n v="1310"/>
    <n v="1310"/>
    <n v="30.520000000000003"/>
    <n v="152.60000000000002"/>
    <n v="152.60000000000002"/>
    <n v="5"/>
    <n v="20.96"/>
    <n v="104.80000000000001"/>
  </r>
  <r>
    <n v="3000009886084"/>
    <s v="*"/>
    <s v="6103.42.00"/>
    <x v="0"/>
    <x v="3"/>
    <x v="5"/>
    <s v="JEANS DRILL MAN REGULAR"/>
    <s v="98%CO 2%EA"/>
    <s v="TURCHIA"/>
    <s v="SU53"/>
    <s v="SU53FKM10070"/>
    <s v="FMCS9183JE"/>
    <s v="S10/SAND"/>
    <n v="36"/>
    <s v=""/>
    <x v="0"/>
    <n v="109"/>
    <n v="262"/>
    <n v="1310"/>
    <n v="1310"/>
    <n v="30.520000000000003"/>
    <n v="152.60000000000002"/>
    <n v="152.60000000000002"/>
    <n v="5"/>
    <n v="20.96"/>
    <n v="104.80000000000001"/>
  </r>
  <r>
    <n v="3000009884035"/>
    <s v="*"/>
    <s v="6103.42.00"/>
    <x v="0"/>
    <x v="3"/>
    <x v="5"/>
    <s v="JEANS DRILL MAN REGULAR"/>
    <s v="98%CO 2%EA"/>
    <s v="TURCHIA"/>
    <s v="SU53"/>
    <s v="SU53FKM10070"/>
    <s v="FMCS9183JE"/>
    <s v="W02/OPTICAL WHITE"/>
    <n v="31"/>
    <n v="19"/>
    <x v="14"/>
    <n v="109"/>
    <n v="262"/>
    <n v="262"/>
    <n v="262"/>
    <n v="30.520000000000003"/>
    <n v="30.520000000000003"/>
    <n v="30.520000000000003"/>
    <n v="1"/>
    <n v="20.96"/>
    <n v="20.96"/>
  </r>
  <r>
    <n v="3000009884042"/>
    <s v="*"/>
    <s v="6103.42.00"/>
    <x v="0"/>
    <x v="3"/>
    <x v="5"/>
    <s v="JEANS DRILL MAN REGULAR"/>
    <s v="98%CO 2%EA"/>
    <s v="TURCHIA"/>
    <s v="SU53"/>
    <s v="SU53FKM10070"/>
    <s v="FMCS9183JE"/>
    <s v="W02/OPTICAL WHITE"/>
    <n v="32"/>
    <s v=""/>
    <x v="0"/>
    <n v="109"/>
    <n v="262"/>
    <n v="1310"/>
    <n v="1310"/>
    <n v="30.520000000000003"/>
    <n v="152.60000000000002"/>
    <n v="152.60000000000002"/>
    <n v="5"/>
    <n v="20.96"/>
    <n v="104.80000000000001"/>
  </r>
  <r>
    <n v="3000009884066"/>
    <s v="*"/>
    <s v="6103.42.00"/>
    <x v="0"/>
    <x v="3"/>
    <x v="5"/>
    <s v="JEANS DRILL MAN REGULAR"/>
    <s v="98%CO 2%EA"/>
    <s v="TURCHIA"/>
    <s v="SU53"/>
    <s v="SU53FKM10070"/>
    <s v="FMCS9183JE"/>
    <s v="W02/OPTICAL WHITE"/>
    <n v="34"/>
    <s v=""/>
    <x v="17"/>
    <n v="109"/>
    <n v="262"/>
    <n v="1048"/>
    <n v="1048"/>
    <n v="30.520000000000003"/>
    <n v="122.08000000000001"/>
    <n v="122.08000000000001"/>
    <n v="4"/>
    <n v="20.96"/>
    <n v="83.84"/>
  </r>
  <r>
    <n v="3000009884073"/>
    <s v="*"/>
    <s v="6103.42.00"/>
    <x v="0"/>
    <x v="3"/>
    <x v="5"/>
    <s v="JEANS DRILL MAN REGULAR"/>
    <s v="98%CO 2%EA"/>
    <s v="TURCHIA"/>
    <s v="SU53"/>
    <s v="SU53FKM10070"/>
    <s v="FMCS9183JE"/>
    <s v="W02/OPTICAL WHITE"/>
    <n v="35"/>
    <s v=""/>
    <x v="11"/>
    <n v="109"/>
    <n v="262"/>
    <n v="786"/>
    <n v="786"/>
    <n v="30.520000000000003"/>
    <n v="91.56"/>
    <n v="91.56"/>
    <n v="3"/>
    <n v="20.96"/>
    <n v="62.88"/>
  </r>
  <r>
    <n v="3000009884080"/>
    <s v="*"/>
    <s v="6103.42.00"/>
    <x v="0"/>
    <x v="3"/>
    <x v="5"/>
    <s v="JEANS DRILL MAN REGULAR"/>
    <s v="98%CO 2%EA"/>
    <s v="TURCHIA"/>
    <s v="SU53"/>
    <s v="SU53FKM10070"/>
    <s v="FMCS9183JE"/>
    <s v="W02/OPTICAL WHITE"/>
    <n v="36"/>
    <s v=""/>
    <x v="0"/>
    <n v="109"/>
    <n v="262"/>
    <n v="1310"/>
    <n v="1310"/>
    <n v="30.520000000000003"/>
    <n v="152.60000000000002"/>
    <n v="152.60000000000002"/>
    <n v="5"/>
    <n v="20.96"/>
    <n v="104.80000000000001"/>
  </r>
  <r>
    <n v="3000009884097"/>
    <s v="*"/>
    <s v="6103.42.00"/>
    <x v="0"/>
    <x v="3"/>
    <x v="5"/>
    <s v="JEANS DRILL MAN REGULAR"/>
    <s v="98%CO 2%EA"/>
    <s v="TURCHIA"/>
    <s v="SU53"/>
    <s v="SU53FKM10070"/>
    <s v="FMCS9183JE"/>
    <s v="W02/OPTICAL WHITE"/>
    <n v="38"/>
    <s v=""/>
    <x v="14"/>
    <n v="109"/>
    <n v="262"/>
    <n v="262"/>
    <n v="262"/>
    <n v="30.520000000000003"/>
    <n v="30.520000000000003"/>
    <n v="30.520000000000003"/>
    <n v="1"/>
    <n v="20.96"/>
    <n v="20.96"/>
  </r>
  <r>
    <n v="1100000023425"/>
    <s v="*"/>
    <s v="6103.42.00"/>
    <x v="0"/>
    <x v="3"/>
    <x v="5"/>
    <s v="JEANS BASE SUPER SLIM KEPLERO"/>
    <s v="89,5%CO 7%PL 3,5%EA"/>
    <s v="TURCHIA"/>
    <s v="SU53"/>
    <s v="SU53FKM10071"/>
    <s v="FMS0002JE 1009"/>
    <s v="B700 26 DENIM BLU"/>
    <n v="34"/>
    <n v="1"/>
    <x v="14"/>
    <n v="79"/>
    <n v="190"/>
    <n v="190"/>
    <n v="190"/>
    <n v="22.12"/>
    <n v="22.12"/>
    <n v="22.12"/>
    <n v="1"/>
    <n v="15.200000000000001"/>
    <n v="15.200000000000001"/>
  </r>
  <r>
    <n v="1100000010753"/>
    <s v="*"/>
    <s v="6103.42.00"/>
    <x v="0"/>
    <x v="3"/>
    <x v="5"/>
    <s v="JEANS BASE REGULAR EINSTEIN"/>
    <s v="98,5%CO 1,5%EA"/>
    <s v="ITALY"/>
    <s v="SU53"/>
    <s v="SU53FKM10072"/>
    <s v="FMS0004JE 1002"/>
    <s v="B700 2 DENIM BLU"/>
    <n v="28"/>
    <n v="19"/>
    <x v="14"/>
    <n v="78"/>
    <n v="187"/>
    <n v="187"/>
    <n v="187"/>
    <n v="21.840000000000003"/>
    <n v="21.840000000000003"/>
    <n v="21.840000000000003"/>
    <n v="1"/>
    <n v="14.96"/>
    <n v="14.96"/>
  </r>
  <r>
    <n v="1100000010777"/>
    <s v="*"/>
    <s v="6103.42.00"/>
    <x v="0"/>
    <x v="3"/>
    <x v="5"/>
    <s v="JEANS BASE REGULAR EINSTEIN"/>
    <s v="98,5%CO 1,5%EA"/>
    <s v="ITALY"/>
    <s v="SU53"/>
    <s v="SU53FKM10072"/>
    <s v="FMS0004JE 1002"/>
    <s v="B700 2 DENIM BLU"/>
    <n v="30"/>
    <s v=""/>
    <x v="14"/>
    <n v="78"/>
    <n v="187"/>
    <n v="187"/>
    <n v="187"/>
    <n v="21.840000000000003"/>
    <n v="21.840000000000003"/>
    <n v="21.840000000000003"/>
    <n v="1"/>
    <n v="14.96"/>
    <n v="14.96"/>
  </r>
  <r>
    <n v="1100000010784"/>
    <s v="*"/>
    <s v="6103.42.00"/>
    <x v="0"/>
    <x v="3"/>
    <x v="5"/>
    <s v="JEANS BASE REGULAR EINSTEIN"/>
    <s v="98,5%CO 1,5%EA"/>
    <s v="ITALY"/>
    <s v="SU53"/>
    <s v="SU53FKM10072"/>
    <s v="FMS0004JE 1002"/>
    <s v="B700 2 DENIM BLU"/>
    <n v="31"/>
    <s v=""/>
    <x v="14"/>
    <n v="78"/>
    <n v="187"/>
    <n v="187"/>
    <n v="187"/>
    <n v="21.840000000000003"/>
    <n v="21.840000000000003"/>
    <n v="21.840000000000003"/>
    <n v="1"/>
    <n v="14.96"/>
    <n v="14.96"/>
  </r>
  <r>
    <n v="1100000010791"/>
    <s v="*"/>
    <s v="6103.42.00"/>
    <x v="0"/>
    <x v="3"/>
    <x v="5"/>
    <s v="JEANS BASE REGULAR EINSTEIN"/>
    <s v="98,5%CO 1,5%EA"/>
    <s v="ITALY"/>
    <s v="SU53"/>
    <s v="SU53FKM10072"/>
    <s v="FMS0004JE 1002"/>
    <s v="B700 2 DENIM BLU"/>
    <n v="32"/>
    <s v=""/>
    <x v="16"/>
    <n v="78"/>
    <n v="187"/>
    <n v="1496"/>
    <n v="1496"/>
    <n v="21.840000000000003"/>
    <n v="174.72000000000003"/>
    <n v="174.72000000000003"/>
    <n v="8"/>
    <n v="14.96"/>
    <n v="119.68"/>
  </r>
  <r>
    <n v="1100000010814"/>
    <s v="*"/>
    <s v="6103.42.00"/>
    <x v="0"/>
    <x v="3"/>
    <x v="5"/>
    <s v="JEANS BASE REGULAR EINSTEIN"/>
    <s v="98,5%CO 1,5%EA"/>
    <s v="ITALY"/>
    <s v="SU53"/>
    <s v="SU53FKM10072"/>
    <s v="FMS0004JE 1002"/>
    <s v="B700 2 DENIM BLU"/>
    <n v="34"/>
    <s v=""/>
    <x v="14"/>
    <n v="78"/>
    <n v="187"/>
    <n v="187"/>
    <n v="187"/>
    <n v="21.840000000000003"/>
    <n v="21.840000000000003"/>
    <n v="21.840000000000003"/>
    <n v="1"/>
    <n v="14.96"/>
    <n v="14.96"/>
  </r>
  <r>
    <n v="1100000010845"/>
    <s v="*"/>
    <s v="6103.42.00"/>
    <x v="0"/>
    <x v="3"/>
    <x v="5"/>
    <s v="JEANS BASE REGULAR EINSTEIN"/>
    <s v="98,5%CO 1,5%EA"/>
    <s v="ITALY"/>
    <s v="SU53"/>
    <s v="SU53FKM10072"/>
    <s v="FMS0004JE 1002"/>
    <s v="B700 2 DENIM BLU"/>
    <n v="38"/>
    <s v=""/>
    <x v="15"/>
    <n v="78"/>
    <n v="187"/>
    <n v="1309"/>
    <n v="1309"/>
    <n v="21.840000000000003"/>
    <n v="152.88000000000002"/>
    <n v="152.88000000000002"/>
    <n v="7"/>
    <n v="14.96"/>
    <n v="104.72"/>
  </r>
  <r>
    <n v="1100000012054"/>
    <s v="*"/>
    <s v="6103.42.00"/>
    <x v="0"/>
    <x v="3"/>
    <x v="5"/>
    <s v="JEANS BASE REGULAR EINSTEIN"/>
    <s v="100%CO"/>
    <s v="ITALY"/>
    <s v="SU53"/>
    <s v="SU53FKM10073"/>
    <s v="FMS0004JE 1004"/>
    <s v="B700 9 DENIM BLU"/>
    <n v="28"/>
    <n v="1"/>
    <x v="14"/>
    <n v="78"/>
    <n v="187"/>
    <n v="187"/>
    <n v="187"/>
    <n v="21.840000000000003"/>
    <n v="21.840000000000003"/>
    <n v="21.840000000000003"/>
    <n v="1"/>
    <n v="14.96"/>
    <n v="14.96"/>
  </r>
  <r>
    <n v="1100000000747"/>
    <s v="*"/>
    <s v="6103.42.00"/>
    <x v="0"/>
    <x v="3"/>
    <x v="5"/>
    <s v="JEANS BASE SKINNY DA VINCI"/>
    <s v="98%CO 2%EA"/>
    <s v="ITALY"/>
    <s v="SU53"/>
    <s v="SU53FKM10074"/>
    <s v="FMS0005JE 1000"/>
    <s v="B700 3 DENIM BLU"/>
    <n v="28"/>
    <n v="28"/>
    <x v="11"/>
    <n v="72"/>
    <n v="173"/>
    <n v="519"/>
    <n v="519"/>
    <n v="20.160000000000004"/>
    <n v="60.480000000000011"/>
    <n v="60.480000000000011"/>
    <n v="3"/>
    <n v="13.84"/>
    <n v="41.519999999999996"/>
  </r>
  <r>
    <n v="1100000000754"/>
    <s v="*"/>
    <s v="6103.42.00"/>
    <x v="0"/>
    <x v="3"/>
    <x v="5"/>
    <s v="JEANS BASE SKINNY DA VINCI"/>
    <s v="98%CO 2%EA"/>
    <s v="ITALY"/>
    <s v="SU53"/>
    <s v="SU53FKM10074"/>
    <s v="FMS0005JE 1000"/>
    <s v="B700 3 DENIM BLU"/>
    <n v="29"/>
    <s v=""/>
    <x v="4"/>
    <n v="72"/>
    <n v="173"/>
    <n v="1038"/>
    <n v="1038"/>
    <n v="20.160000000000004"/>
    <n v="120.96000000000002"/>
    <n v="120.96000000000002"/>
    <n v="6"/>
    <n v="13.84"/>
    <n v="83.039999999999992"/>
  </r>
  <r>
    <n v="1100000000761"/>
    <s v="*"/>
    <s v="6103.42.00"/>
    <x v="0"/>
    <x v="3"/>
    <x v="5"/>
    <s v="JEANS BASE SKINNY DA VINCI"/>
    <s v="98%CO 2%EA"/>
    <s v="ITALY"/>
    <s v="SU53"/>
    <s v="SU53FKM10074"/>
    <s v="FMS0005JE 1000"/>
    <s v="B700 3 DENIM BLU"/>
    <n v="30"/>
    <s v=""/>
    <x v="0"/>
    <n v="72"/>
    <n v="173"/>
    <n v="865"/>
    <n v="865"/>
    <n v="20.160000000000004"/>
    <n v="100.80000000000001"/>
    <n v="100.80000000000001"/>
    <n v="5"/>
    <n v="13.84"/>
    <n v="69.2"/>
  </r>
  <r>
    <n v="1100000000778"/>
    <s v="*"/>
    <s v="6103.42.00"/>
    <x v="0"/>
    <x v="3"/>
    <x v="5"/>
    <s v="JEANS BASE SKINNY DA VINCI"/>
    <s v="98%CO 2%EA"/>
    <s v="ITALY"/>
    <s v="SU53"/>
    <s v="SU53FKM10074"/>
    <s v="FMS0005JE 1000"/>
    <s v="B700 3 DENIM BLU"/>
    <n v="31"/>
    <s v=""/>
    <x v="13"/>
    <n v="72"/>
    <n v="173"/>
    <n v="1557"/>
    <n v="1557"/>
    <n v="20.160000000000004"/>
    <n v="181.44000000000003"/>
    <n v="181.44000000000003"/>
    <n v="9"/>
    <n v="13.84"/>
    <n v="124.56"/>
  </r>
  <r>
    <n v="1100000000822"/>
    <s v="*"/>
    <s v="6103.42.00"/>
    <x v="0"/>
    <x v="3"/>
    <x v="5"/>
    <s v="JEANS BASE SKINNY DA VINCI"/>
    <s v="98%CO 2%EA"/>
    <s v="ITALY"/>
    <s v="SU53"/>
    <s v="SU53FKM10074"/>
    <s v="FMS0005JE 1000"/>
    <s v="B700 3 DENIM BLU"/>
    <n v="36"/>
    <s v=""/>
    <x v="7"/>
    <n v="72"/>
    <n v="173"/>
    <n v="346"/>
    <n v="346"/>
    <n v="20.160000000000004"/>
    <n v="40.320000000000007"/>
    <n v="40.320000000000007"/>
    <n v="2"/>
    <n v="13.84"/>
    <n v="27.68"/>
  </r>
  <r>
    <n v="1100000000839"/>
    <s v="*"/>
    <s v="6103.42.00"/>
    <x v="0"/>
    <x v="3"/>
    <x v="5"/>
    <s v="JEANS BASE SKINNY DA VINCI"/>
    <s v="98%CO 2%EA"/>
    <s v="ITALY"/>
    <s v="SU53"/>
    <s v="SU53FKM10074"/>
    <s v="FMS0005JE 1000"/>
    <s v="B700 3 DENIM BLU"/>
    <n v="38"/>
    <s v=""/>
    <x v="14"/>
    <n v="72"/>
    <n v="173"/>
    <n v="173"/>
    <n v="173"/>
    <n v="20.160000000000004"/>
    <n v="20.160000000000004"/>
    <n v="20.160000000000004"/>
    <n v="1"/>
    <n v="13.84"/>
    <n v="13.84"/>
  </r>
  <r>
    <n v="1100000000846"/>
    <s v="*"/>
    <s v="6103.42.00"/>
    <x v="0"/>
    <x v="3"/>
    <x v="5"/>
    <s v="JEANS BASE SKINNY DA VINCI"/>
    <s v="98%CO 2%EA"/>
    <s v="ITALY"/>
    <s v="SU53"/>
    <s v="SU53FKM10074"/>
    <s v="FMS0005JE 1000"/>
    <s v="B700 3 DENIM BLU"/>
    <n v="40"/>
    <s v=""/>
    <x v="14"/>
    <n v="72"/>
    <n v="173"/>
    <n v="173"/>
    <n v="173"/>
    <n v="20.160000000000004"/>
    <n v="20.160000000000004"/>
    <n v="20.160000000000004"/>
    <n v="1"/>
    <n v="13.84"/>
    <n v="13.84"/>
  </r>
  <r>
    <n v="1100000000853"/>
    <s v="*"/>
    <s v="6103.42.00"/>
    <x v="0"/>
    <x v="3"/>
    <x v="5"/>
    <s v="JEANS BASE SKINNY DA VINCI"/>
    <s v="98%CO 2%EA"/>
    <s v="ITALY"/>
    <s v="SU53"/>
    <s v="SU53FKM10074"/>
    <s v="FMS0005JE 1000"/>
    <s v="B700 3 DENIM BLU"/>
    <n v="42"/>
    <s v=""/>
    <x v="14"/>
    <n v="72"/>
    <n v="173"/>
    <n v="173"/>
    <n v="173"/>
    <n v="20.160000000000004"/>
    <n v="20.160000000000004"/>
    <n v="20.160000000000004"/>
    <n v="1"/>
    <n v="13.84"/>
    <n v="13.84"/>
  </r>
  <r>
    <n v="1100000066453"/>
    <s v="*"/>
    <s v="6103.42.00"/>
    <x v="0"/>
    <x v="3"/>
    <x v="5"/>
    <s v="JEANS"/>
    <s v="97%CO 3%EA"/>
    <s v="ITALY"/>
    <s v="SU53"/>
    <s v="SU53FKM10075"/>
    <s v="FMS0005JE 1001"/>
    <s v="N900/BLACK"/>
    <n v="27"/>
    <n v="76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066460"/>
    <s v="*"/>
    <s v="6103.42.00"/>
    <x v="0"/>
    <x v="3"/>
    <x v="5"/>
    <s v="JEANS"/>
    <s v="97%CO 3%EA"/>
    <s v="ITALY"/>
    <s v="SU53"/>
    <s v="SU53FKM10075"/>
    <s v="FMS0005JE 1001"/>
    <s v="N900/BLACK"/>
    <n v="28"/>
    <s v=""/>
    <x v="7"/>
    <n v="94"/>
    <n v="226"/>
    <n v="452"/>
    <n v="452"/>
    <n v="26.320000000000004"/>
    <n v="52.640000000000008"/>
    <n v="52.640000000000008"/>
    <n v="2"/>
    <n v="18.080000000000002"/>
    <n v="36.160000000000004"/>
  </r>
  <r>
    <n v="1100000066477"/>
    <s v="*"/>
    <s v="6103.42.00"/>
    <x v="0"/>
    <x v="3"/>
    <x v="5"/>
    <s v="JEANS"/>
    <s v="97%CO 3%EA"/>
    <s v="ITALY"/>
    <s v="SU53"/>
    <s v="SU53FKM10075"/>
    <s v="FMS0005JE 1001"/>
    <s v="N900/BLACK"/>
    <n v="29"/>
    <s v=""/>
    <x v="7"/>
    <n v="94"/>
    <n v="226"/>
    <n v="452"/>
    <n v="452"/>
    <n v="26.320000000000004"/>
    <n v="52.640000000000008"/>
    <n v="52.640000000000008"/>
    <n v="2"/>
    <n v="18.080000000000002"/>
    <n v="36.160000000000004"/>
  </r>
  <r>
    <n v="1100000066484"/>
    <s v="*"/>
    <s v="6103.42.00"/>
    <x v="0"/>
    <x v="3"/>
    <x v="5"/>
    <s v="JEANS"/>
    <s v="97%CO 3%EA"/>
    <s v="ITALY"/>
    <s v="SU53"/>
    <s v="SU53FKM10075"/>
    <s v="FMS0005JE 1001"/>
    <s v="N900/BLACK"/>
    <n v="30"/>
    <s v=""/>
    <x v="0"/>
    <n v="94"/>
    <n v="226"/>
    <n v="1130"/>
    <n v="1130"/>
    <n v="26.320000000000004"/>
    <n v="131.60000000000002"/>
    <n v="131.60000000000002"/>
    <n v="5"/>
    <n v="18.080000000000002"/>
    <n v="90.4"/>
  </r>
  <r>
    <n v="1100000066491"/>
    <s v="*"/>
    <s v="6103.42.00"/>
    <x v="0"/>
    <x v="3"/>
    <x v="5"/>
    <s v="JEANS"/>
    <s v="97%CO 3%EA"/>
    <s v="ITALY"/>
    <s v="SU53"/>
    <s v="SU53FKM10075"/>
    <s v="FMS0005JE 1001"/>
    <s v="N900/BLACK"/>
    <n v="31"/>
    <s v=""/>
    <x v="15"/>
    <n v="94"/>
    <n v="226"/>
    <n v="1582"/>
    <n v="1582"/>
    <n v="26.320000000000004"/>
    <n v="184.24000000000004"/>
    <n v="184.24000000000004"/>
    <n v="7"/>
    <n v="18.080000000000002"/>
    <n v="126.56000000000002"/>
  </r>
  <r>
    <n v="1100000066507"/>
    <s v="*"/>
    <s v="6103.42.00"/>
    <x v="0"/>
    <x v="3"/>
    <x v="5"/>
    <s v="JEANS"/>
    <s v="97%CO 3%EA"/>
    <s v="ITALY"/>
    <s v="SU53"/>
    <s v="SU53FKM10075"/>
    <s v="FMS0005JE 1001"/>
    <s v="N900/BLACK"/>
    <n v="32"/>
    <s v=""/>
    <x v="24"/>
    <n v="94"/>
    <n v="226"/>
    <n v="2712"/>
    <n v="2712"/>
    <n v="26.320000000000004"/>
    <n v="315.84000000000003"/>
    <n v="315.84000000000003"/>
    <n v="12"/>
    <n v="18.080000000000002"/>
    <n v="216.96000000000004"/>
  </r>
  <r>
    <n v="1100000066514"/>
    <s v="*"/>
    <s v="6103.42.00"/>
    <x v="0"/>
    <x v="3"/>
    <x v="5"/>
    <s v="JEANS"/>
    <s v="97%CO 3%EA"/>
    <s v="ITALY"/>
    <s v="SU53"/>
    <s v="SU53FKM10075"/>
    <s v="FMS0005JE 1001"/>
    <s v="N900/BLACK"/>
    <n v="33"/>
    <s v=""/>
    <x v="6"/>
    <n v="94"/>
    <n v="226"/>
    <n v="3390"/>
    <n v="3390"/>
    <n v="26.320000000000004"/>
    <n v="394.80000000000007"/>
    <n v="394.80000000000007"/>
    <n v="15"/>
    <n v="18.080000000000002"/>
    <n v="271.20000000000005"/>
  </r>
  <r>
    <n v="1100000066521"/>
    <s v="*"/>
    <s v="6103.42.00"/>
    <x v="0"/>
    <x v="3"/>
    <x v="5"/>
    <s v="JEANS"/>
    <s v="97%CO 3%EA"/>
    <s v="ITALY"/>
    <s v="SU53"/>
    <s v="SU53FKM10075"/>
    <s v="FMS0005JE 1001"/>
    <s v="N900/BLACK"/>
    <n v="34"/>
    <s v=""/>
    <x v="29"/>
    <n v="94"/>
    <n v="226"/>
    <n v="3616"/>
    <n v="3616"/>
    <n v="26.320000000000004"/>
    <n v="421.12000000000006"/>
    <n v="421.12000000000006"/>
    <n v="16"/>
    <n v="18.080000000000002"/>
    <n v="289.28000000000003"/>
  </r>
  <r>
    <n v="1100000066538"/>
    <s v="*"/>
    <s v="6103.42.00"/>
    <x v="0"/>
    <x v="3"/>
    <x v="5"/>
    <s v="JEANS"/>
    <s v="97%CO 3%EA"/>
    <s v="ITALY"/>
    <s v="SU53"/>
    <s v="SU53FKM10075"/>
    <s v="FMS0005JE 1001"/>
    <s v="N900/BLACK"/>
    <n v="35"/>
    <s v=""/>
    <x v="0"/>
    <n v="94"/>
    <n v="226"/>
    <n v="1130"/>
    <n v="1130"/>
    <n v="26.320000000000004"/>
    <n v="131.60000000000002"/>
    <n v="131.60000000000002"/>
    <n v="5"/>
    <n v="18.080000000000002"/>
    <n v="90.4"/>
  </r>
  <r>
    <n v="1100000066545"/>
    <s v="*"/>
    <s v="6103.42.00"/>
    <x v="0"/>
    <x v="3"/>
    <x v="5"/>
    <s v="JEANS"/>
    <s v="97%CO 3%EA"/>
    <s v="ITALY"/>
    <s v="SU53"/>
    <s v="SU53FKM10075"/>
    <s v="FMS0005JE 1001"/>
    <s v="N900/BLACK"/>
    <n v="36"/>
    <s v=""/>
    <x v="16"/>
    <n v="94"/>
    <n v="226"/>
    <n v="1808"/>
    <n v="1808"/>
    <n v="26.320000000000004"/>
    <n v="210.56000000000003"/>
    <n v="210.56000000000003"/>
    <n v="8"/>
    <n v="18.080000000000002"/>
    <n v="144.64000000000001"/>
  </r>
  <r>
    <n v="1100000066552"/>
    <s v="*"/>
    <s v="6103.42.00"/>
    <x v="0"/>
    <x v="3"/>
    <x v="5"/>
    <s v="JEANS"/>
    <s v="97%CO 3%EA"/>
    <s v="ITALY"/>
    <s v="SU53"/>
    <s v="SU53FKM10075"/>
    <s v="FMS0005JE 1001"/>
    <s v="N900/BLACK"/>
    <n v="38"/>
    <s v="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066569"/>
    <s v="*"/>
    <s v="6103.42.00"/>
    <x v="0"/>
    <x v="3"/>
    <x v="5"/>
    <s v="JEANS"/>
    <s v="97%CO 3%EA"/>
    <s v="ITALY"/>
    <s v="SU53"/>
    <s v="SU53FKM10075"/>
    <s v="FMS0005JE 1001"/>
    <s v="N900/BLACK"/>
    <n v="40"/>
    <s v="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066576"/>
    <s v="*"/>
    <s v="6103.42.00"/>
    <x v="0"/>
    <x v="3"/>
    <x v="5"/>
    <s v="JEANS"/>
    <s v="97%CO 3%EA"/>
    <s v="ITALY"/>
    <s v="SU53"/>
    <s v="SU53FKM10075"/>
    <s v="FMS0005JE 1001"/>
    <s v="N900/BLACK"/>
    <n v="42"/>
    <s v="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068570"/>
    <s v="*"/>
    <s v="6103.42.00"/>
    <x v="0"/>
    <x v="3"/>
    <x v="5"/>
    <s v="JEANS"/>
    <s v="97%CO 3%EA"/>
    <s v="ITALY"/>
    <s v="SU53"/>
    <s v="SU53FKM10075"/>
    <s v="FMS0005JE 1001"/>
    <s v="R123 10 CHERRY TOMATO"/>
    <n v="31"/>
    <m/>
    <x v="7"/>
    <n v="94"/>
    <n v="226"/>
    <n v="452"/>
    <n v="0"/>
    <n v="26.320000000000004"/>
    <n v="52.640000000000008"/>
    <n v="0"/>
    <n v="0"/>
    <n v="18.080000000000002"/>
    <n v="0"/>
  </r>
  <r>
    <n v="1100000068587"/>
    <s v="*"/>
    <s v="6103.42.00"/>
    <x v="0"/>
    <x v="3"/>
    <x v="5"/>
    <s v="JEANS"/>
    <s v="97%CO 3%EA"/>
    <s v="ITALY"/>
    <s v="SU53"/>
    <s v="SU53FKM10075"/>
    <s v="FMS0005JE 1001"/>
    <s v="R123 10 CHERRY TOMATO"/>
    <n v="32"/>
    <s v=""/>
    <x v="4"/>
    <n v="94"/>
    <n v="226"/>
    <n v="1356"/>
    <n v="0"/>
    <n v="26.320000000000004"/>
    <n v="157.92000000000002"/>
    <n v="0"/>
    <n v="0"/>
    <n v="18.080000000000002"/>
    <n v="0"/>
  </r>
  <r>
    <n v="1100000068594"/>
    <s v="*"/>
    <s v="6103.42.00"/>
    <x v="0"/>
    <x v="3"/>
    <x v="5"/>
    <s v="JEANS"/>
    <s v="97%CO 3%EA"/>
    <s v="ITALY"/>
    <s v="SU53"/>
    <s v="SU53FKM10075"/>
    <s v="FMS0005JE 1001"/>
    <s v="R123 10 CHERRY TOMATO"/>
    <n v="33"/>
    <s v=""/>
    <x v="0"/>
    <n v="94"/>
    <n v="226"/>
    <n v="1130"/>
    <n v="0"/>
    <n v="26.320000000000004"/>
    <n v="131.60000000000002"/>
    <n v="0"/>
    <n v="0"/>
    <n v="18.080000000000002"/>
    <n v="0"/>
  </r>
  <r>
    <n v="1100000068600"/>
    <s v="*"/>
    <s v="6103.42.00"/>
    <x v="0"/>
    <x v="3"/>
    <x v="5"/>
    <s v="JEANS"/>
    <s v="97%CO 3%EA"/>
    <s v="ITALY"/>
    <s v="SU53"/>
    <s v="SU53FKM10075"/>
    <s v="FMS0005JE 1001"/>
    <s v="R123 10 CHERRY TOMATO"/>
    <n v="34"/>
    <s v=""/>
    <x v="0"/>
    <n v="94"/>
    <n v="226"/>
    <n v="1130"/>
    <n v="0"/>
    <n v="26.320000000000004"/>
    <n v="131.60000000000002"/>
    <n v="0"/>
    <n v="0"/>
    <n v="18.080000000000002"/>
    <n v="0"/>
  </r>
  <r>
    <n v="1100000068624"/>
    <s v="*"/>
    <s v="6103.42.00"/>
    <x v="0"/>
    <x v="3"/>
    <x v="5"/>
    <s v="JEANS"/>
    <s v="97%CO 3%EA"/>
    <s v="ITALY"/>
    <s v="SU53"/>
    <s v="SU53FKM10075"/>
    <s v="FMS0005JE 1001"/>
    <s v="R123 10 CHERRY TOMATO"/>
    <n v="36"/>
    <s v=""/>
    <x v="17"/>
    <n v="94"/>
    <n v="226"/>
    <n v="904"/>
    <n v="0"/>
    <n v="26.320000000000004"/>
    <n v="105.28000000000002"/>
    <n v="0"/>
    <n v="0"/>
    <n v="18.080000000000002"/>
    <n v="0"/>
  </r>
  <r>
    <n v="1100000068631"/>
    <s v="*"/>
    <s v="6103.42.00"/>
    <x v="0"/>
    <x v="3"/>
    <x v="5"/>
    <s v="JEANS"/>
    <s v="97%CO 3%EA"/>
    <s v="ITALY"/>
    <s v="SU53"/>
    <s v="SU53FKM10075"/>
    <s v="FMS0005JE 1001"/>
    <s v="R123 10 CHERRY TOMATO"/>
    <n v="38"/>
    <s v=""/>
    <x v="14"/>
    <n v="94"/>
    <n v="226"/>
    <n v="226"/>
    <n v="0"/>
    <n v="26.320000000000004"/>
    <n v="26.320000000000004"/>
    <n v="0"/>
    <n v="0"/>
    <n v="18.080000000000002"/>
    <n v="0"/>
  </r>
  <r>
    <n v="1100000013099"/>
    <s v="*"/>
    <s v="6103.42.00"/>
    <x v="0"/>
    <x v="3"/>
    <x v="5"/>
    <s v="JEANS"/>
    <s v="97%CO 3%EA"/>
    <s v="ITALY"/>
    <s v="SU53"/>
    <s v="SU53FKM10075"/>
    <s v="FMS0005JE 1001"/>
    <s v="W001 10 BRILLIANT WHITE"/>
    <n v="28"/>
    <n v="6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013129"/>
    <s v="*"/>
    <s v="6103.42.00"/>
    <x v="0"/>
    <x v="3"/>
    <x v="5"/>
    <s v="JEANS"/>
    <s v="97%CO 3%EA"/>
    <s v="ITALY"/>
    <s v="SU53"/>
    <s v="SU53FKM10075"/>
    <s v="FMS0005JE 1001"/>
    <s v="W001 10 BRILLIANT WHITE"/>
    <n v="31"/>
    <s v="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013174"/>
    <s v="*"/>
    <s v="6103.42.00"/>
    <x v="0"/>
    <x v="3"/>
    <x v="5"/>
    <s v="JEANS"/>
    <s v="97%CO 3%EA"/>
    <s v="ITALY"/>
    <s v="SU53"/>
    <s v="SU53FKM10075"/>
    <s v="FMS0005JE 1001"/>
    <s v="W001 10 BRILLIANT WHITE"/>
    <n v="36"/>
    <s v="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013181"/>
    <s v="*"/>
    <s v="6103.42.00"/>
    <x v="0"/>
    <x v="3"/>
    <x v="5"/>
    <s v="JEANS"/>
    <s v="97%CO 3%EA"/>
    <s v="ITALY"/>
    <s v="SU53"/>
    <s v="SU53FKM10075"/>
    <s v="FMS0005JE 1001"/>
    <s v="W001 10 BRILLIANT WHITE"/>
    <n v="38"/>
    <s v=""/>
    <x v="7"/>
    <n v="94"/>
    <n v="226"/>
    <n v="452"/>
    <n v="452"/>
    <n v="26.320000000000004"/>
    <n v="52.640000000000008"/>
    <n v="52.640000000000008"/>
    <n v="2"/>
    <n v="18.080000000000002"/>
    <n v="36.160000000000004"/>
  </r>
  <r>
    <n v="1100000013198"/>
    <s v="*"/>
    <s v="6103.42.00"/>
    <x v="0"/>
    <x v="3"/>
    <x v="5"/>
    <s v="JEANS"/>
    <s v="97%CO 3%EA"/>
    <s v="ITALY"/>
    <s v="SU53"/>
    <s v="SU53FKM10075"/>
    <s v="FMS0005JE 1001"/>
    <s v="W001 10 BRILLIANT WHITE"/>
    <n v="40"/>
    <s v="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062578"/>
    <s v="*"/>
    <s v="6103.42.00"/>
    <x v="0"/>
    <x v="3"/>
    <x v="5"/>
    <s v="JEANS"/>
    <s v="97%CO 3%EA"/>
    <s v="ITALY"/>
    <s v="SU53"/>
    <s v="SU53FKM10075"/>
    <s v="FMS0005JE 1001"/>
    <s v="B706 10 BLUE NAVY"/>
    <n v="29"/>
    <n v="6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062646"/>
    <s v="*"/>
    <s v="6103.42.00"/>
    <x v="0"/>
    <x v="3"/>
    <x v="5"/>
    <s v="JEANS"/>
    <s v="97%CO 3%EA"/>
    <s v="ITALY"/>
    <s v="SU53"/>
    <s v="SU53FKM10075"/>
    <s v="FMS0005JE 1001"/>
    <s v="B706 10 BLUE NAVY"/>
    <n v="36"/>
    <s v=""/>
    <x v="0"/>
    <n v="94"/>
    <n v="226"/>
    <n v="1130"/>
    <n v="1130"/>
    <n v="26.320000000000004"/>
    <n v="131.60000000000002"/>
    <n v="131.60000000000002"/>
    <n v="5"/>
    <n v="18.080000000000002"/>
    <n v="90.4"/>
  </r>
  <r>
    <n v="1100000059769"/>
    <s v="*"/>
    <s v="6103.42.00"/>
    <x v="0"/>
    <x v="3"/>
    <x v="5"/>
    <s v="JEANS"/>
    <s v="97%CO 3%EA"/>
    <s v="ITALY"/>
    <s v="SU53"/>
    <s v="SU53FKM10075"/>
    <s v="FMS0005JE 1001"/>
    <s v="B617 12 NAUTICAL BLUE"/>
    <n v="33"/>
    <n v="1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043348"/>
    <s v="*"/>
    <s v="6103.42.00"/>
    <x v="0"/>
    <x v="3"/>
    <x v="5"/>
    <s v="JEANS BASE SKINNY DA VINCI"/>
    <s v="98,5%CO 1,5%EA"/>
    <s v="ITALY"/>
    <s v="SU53"/>
    <s v="SU53FKM10076"/>
    <s v="FMS0005JE 1002"/>
    <s v="B700 7 DENIM BLU"/>
    <n v="30"/>
    <n v="17"/>
    <x v="14"/>
    <n v="110"/>
    <n v="264"/>
    <n v="264"/>
    <n v="264"/>
    <n v="30.800000000000004"/>
    <n v="30.800000000000004"/>
    <n v="30.800000000000004"/>
    <n v="1"/>
    <n v="21.12"/>
    <n v="21.12"/>
  </r>
  <r>
    <n v="1100000043355"/>
    <s v="*"/>
    <s v="6103.42.00"/>
    <x v="0"/>
    <x v="3"/>
    <x v="5"/>
    <s v="JEANS BASE SKINNY DA VINCI"/>
    <s v="98,5%CO 1,5%EA"/>
    <s v="ITALY"/>
    <s v="SU53"/>
    <s v="SU53FKM10076"/>
    <s v="FMS0005JE 1002"/>
    <s v="B700 7 DENIM BLU"/>
    <n v="31"/>
    <s v=""/>
    <x v="0"/>
    <n v="110"/>
    <n v="264"/>
    <n v="1320"/>
    <n v="1320"/>
    <n v="30.800000000000004"/>
    <n v="154.00000000000003"/>
    <n v="154.00000000000003"/>
    <n v="5"/>
    <n v="21.12"/>
    <n v="105.60000000000001"/>
  </r>
  <r>
    <n v="1100000043379"/>
    <s v="*"/>
    <s v="6103.42.00"/>
    <x v="0"/>
    <x v="3"/>
    <x v="5"/>
    <s v="JEANS BASE SKINNY DA VINCI"/>
    <s v="98,5%CO 1,5%EA"/>
    <s v="ITALY"/>
    <s v="SU53"/>
    <s v="SU53FKM10076"/>
    <s v="FMS0005JE 1002"/>
    <s v="B700 7 DENIM BLU"/>
    <n v="33"/>
    <s v=""/>
    <x v="11"/>
    <n v="110"/>
    <n v="264"/>
    <n v="792"/>
    <n v="792"/>
    <n v="30.800000000000004"/>
    <n v="92.4"/>
    <n v="92.4"/>
    <n v="3"/>
    <n v="21.12"/>
    <n v="63.36"/>
  </r>
  <r>
    <n v="1100000043386"/>
    <s v="*"/>
    <s v="6103.42.00"/>
    <x v="0"/>
    <x v="3"/>
    <x v="5"/>
    <s v="JEANS BASE SKINNY DA VINCI"/>
    <s v="98,5%CO 1,5%EA"/>
    <s v="ITALY"/>
    <s v="SU53"/>
    <s v="SU53FKM10076"/>
    <s v="FMS0005JE 1002"/>
    <s v="B700 7 DENIM BLU"/>
    <n v="34"/>
    <s v=""/>
    <x v="0"/>
    <n v="110"/>
    <n v="264"/>
    <n v="1320"/>
    <n v="1320"/>
    <n v="30.800000000000004"/>
    <n v="154.00000000000003"/>
    <n v="154.00000000000003"/>
    <n v="5"/>
    <n v="21.12"/>
    <n v="105.60000000000001"/>
  </r>
  <r>
    <n v="1100000043409"/>
    <s v="*"/>
    <s v="6103.42.00"/>
    <x v="0"/>
    <x v="3"/>
    <x v="5"/>
    <s v="JEANS BASE SKINNY DA VINCI"/>
    <s v="98,5%CO 1,5%EA"/>
    <s v="ITALY"/>
    <s v="SU53"/>
    <s v="SU53FKM10076"/>
    <s v="FMS0005JE 1002"/>
    <s v="B700 7 DENIM BLU"/>
    <n v="36"/>
    <s v=""/>
    <x v="11"/>
    <n v="110"/>
    <n v="264"/>
    <n v="792"/>
    <n v="792"/>
    <n v="30.800000000000004"/>
    <n v="92.4"/>
    <n v="92.4"/>
    <n v="3"/>
    <n v="21.12"/>
    <n v="63.36"/>
  </r>
  <r>
    <n v="1100000005179"/>
    <s v="*"/>
    <s v="6103.42.00"/>
    <x v="0"/>
    <x v="3"/>
    <x v="5"/>
    <s v="JEANS BASE SKINNY DA VINCI"/>
    <s v="98,5%CO 1,5%EA"/>
    <s v="ITALY"/>
    <s v="SU53"/>
    <s v="SU53FKM10076"/>
    <s v="FMS0005JE 1002"/>
    <s v="B700 21 DENIM BLU"/>
    <n v="29"/>
    <n v="9"/>
    <x v="7"/>
    <n v="110"/>
    <n v="264"/>
    <n v="528"/>
    <n v="528"/>
    <n v="30.800000000000004"/>
    <n v="61.600000000000009"/>
    <n v="61.600000000000009"/>
    <n v="2"/>
    <n v="21.12"/>
    <n v="42.24"/>
  </r>
  <r>
    <n v="1100000005186"/>
    <s v="*"/>
    <s v="6103.42.00"/>
    <x v="0"/>
    <x v="3"/>
    <x v="5"/>
    <s v="JEANS BASE SKINNY DA VINCI"/>
    <s v="98,5%CO 1,5%EA"/>
    <s v="ITALY"/>
    <s v="SU53"/>
    <s v="SU53FKM10076"/>
    <s v="FMS0005JE 1002"/>
    <s v="B700 21 DENIM BLU"/>
    <n v="30"/>
    <s v=""/>
    <x v="7"/>
    <n v="110"/>
    <n v="264"/>
    <n v="528"/>
    <n v="528"/>
    <n v="30.800000000000004"/>
    <n v="61.600000000000009"/>
    <n v="61.600000000000009"/>
    <n v="2"/>
    <n v="21.12"/>
    <n v="42.24"/>
  </r>
  <r>
    <n v="1100000005193"/>
    <s v="*"/>
    <s v="6103.42.00"/>
    <x v="0"/>
    <x v="3"/>
    <x v="5"/>
    <s v="JEANS BASE SKINNY DA VINCI"/>
    <s v="98,5%CO 1,5%EA"/>
    <s v="ITALY"/>
    <s v="SU53"/>
    <s v="SU53FKM10076"/>
    <s v="FMS0005JE 1002"/>
    <s v="B700 21 DENIM BLU"/>
    <n v="31"/>
    <s v=""/>
    <x v="11"/>
    <n v="110"/>
    <n v="264"/>
    <n v="792"/>
    <n v="792"/>
    <n v="30.800000000000004"/>
    <n v="92.4"/>
    <n v="92.4"/>
    <n v="3"/>
    <n v="21.12"/>
    <n v="63.36"/>
  </r>
  <r>
    <n v="1100000005209"/>
    <s v="*"/>
    <s v="6103.42.00"/>
    <x v="0"/>
    <x v="3"/>
    <x v="5"/>
    <s v="JEANS BASE SKINNY DA VINCI"/>
    <s v="98,5%CO 1,5%EA"/>
    <s v="ITALY"/>
    <s v="SU53"/>
    <s v="SU53FKM10076"/>
    <s v="FMS0005JE 1002"/>
    <s v="B700 21 DENIM BLU"/>
    <n v="32"/>
    <s v=""/>
    <x v="14"/>
    <n v="110"/>
    <n v="264"/>
    <n v="264"/>
    <n v="264"/>
    <n v="30.800000000000004"/>
    <n v="30.800000000000004"/>
    <n v="30.800000000000004"/>
    <n v="1"/>
    <n v="21.12"/>
    <n v="21.12"/>
  </r>
  <r>
    <n v="1100000005216"/>
    <s v="*"/>
    <s v="6103.42.00"/>
    <x v="0"/>
    <x v="3"/>
    <x v="5"/>
    <s v="JEANS BASE SKINNY DA VINCI"/>
    <s v="98,5%CO 1,5%EA"/>
    <s v="ITALY"/>
    <s v="SU53"/>
    <s v="SU53FKM10076"/>
    <s v="FMS0005JE 1002"/>
    <s v="B700 21 DENIM BLU"/>
    <n v="33"/>
    <s v=""/>
    <x v="14"/>
    <n v="110"/>
    <n v="264"/>
    <n v="264"/>
    <n v="264"/>
    <n v="30.800000000000004"/>
    <n v="30.800000000000004"/>
    <n v="30.800000000000004"/>
    <n v="1"/>
    <n v="21.12"/>
    <n v="21.12"/>
  </r>
  <r>
    <n v="1100000016991"/>
    <s v="*"/>
    <s v="6103.42.00"/>
    <x v="0"/>
    <x v="3"/>
    <x v="5"/>
    <s v="JEANS BASE SKINNY DA VINCI"/>
    <s v="98%CO 2%EA"/>
    <s v="ITALY"/>
    <s v="SU53"/>
    <s v="SU53FKM10078"/>
    <s v="FMS0005JE 1006"/>
    <s v="G837/GRIGIO"/>
    <n v="28"/>
    <n v="6"/>
    <x v="7"/>
    <n v="86"/>
    <n v="206"/>
    <n v="412"/>
    <n v="412"/>
    <n v="24.080000000000002"/>
    <n v="48.160000000000004"/>
    <n v="48.160000000000004"/>
    <n v="2"/>
    <n v="16.48"/>
    <n v="32.96"/>
  </r>
  <r>
    <n v="1100000017004"/>
    <s v="*"/>
    <s v="6103.42.00"/>
    <x v="0"/>
    <x v="3"/>
    <x v="5"/>
    <s v="JEANS BASE SKINNY DA VINCI"/>
    <s v="98%CO 2%EA"/>
    <s v="ITALY"/>
    <s v="SU53"/>
    <s v="SU53FKM10078"/>
    <s v="FMS0005JE 1006"/>
    <s v="G837/GRIGIO"/>
    <n v="29"/>
    <s v=""/>
    <x v="7"/>
    <n v="86"/>
    <n v="206"/>
    <n v="412"/>
    <n v="412"/>
    <n v="24.080000000000002"/>
    <n v="48.160000000000004"/>
    <n v="48.160000000000004"/>
    <n v="2"/>
    <n v="16.48"/>
    <n v="32.96"/>
  </r>
  <r>
    <n v="1100000017011"/>
    <s v="*"/>
    <s v="6103.42.00"/>
    <x v="0"/>
    <x v="3"/>
    <x v="5"/>
    <s v="JEANS BASE SKINNY DA VINCI"/>
    <s v="98%CO 2%EA"/>
    <s v="ITALY"/>
    <s v="SU53"/>
    <s v="SU53FKM10078"/>
    <s v="FMS0005JE 1006"/>
    <s v="G837/GRIGIO"/>
    <n v="30"/>
    <s v=""/>
    <x v="7"/>
    <n v="86"/>
    <n v="206"/>
    <n v="412"/>
    <n v="412"/>
    <n v="24.080000000000002"/>
    <n v="48.160000000000004"/>
    <n v="48.160000000000004"/>
    <n v="2"/>
    <n v="16.48"/>
    <n v="32.96"/>
  </r>
  <r>
    <n v="1100000043485"/>
    <s v="*"/>
    <s v="6103.42.00"/>
    <x v="0"/>
    <x v="3"/>
    <x v="5"/>
    <s v="BIKER JEANS"/>
    <s v="98,5%CO 1,5%EA"/>
    <s v="*"/>
    <s v="SU53"/>
    <s v="SU53FKM10079"/>
    <s v="FMS0010BK 1002"/>
    <s v="B700 7 DENIM BLU"/>
    <n v="31"/>
    <n v="11"/>
    <x v="14"/>
    <n v="164"/>
    <n v="394"/>
    <n v="394"/>
    <n v="394"/>
    <n v="45.92"/>
    <n v="45.92"/>
    <n v="45.92"/>
    <n v="1"/>
    <n v="31.52"/>
    <n v="31.52"/>
  </r>
  <r>
    <n v="1100000043492"/>
    <s v="*"/>
    <s v="6103.42.00"/>
    <x v="0"/>
    <x v="3"/>
    <x v="5"/>
    <s v="BIKER JEANS"/>
    <s v="98,5%CO 1,5%EA"/>
    <s v="*"/>
    <s v="SU53"/>
    <s v="SU53FKM10079"/>
    <s v="FMS0010BK 1002"/>
    <s v="B700 7 DENIM BLU"/>
    <n v="32"/>
    <s v=""/>
    <x v="7"/>
    <n v="164"/>
    <n v="394"/>
    <n v="788"/>
    <n v="788"/>
    <n v="45.92"/>
    <n v="91.84"/>
    <n v="91.84"/>
    <n v="2"/>
    <n v="31.52"/>
    <n v="63.04"/>
  </r>
  <r>
    <n v="1100000043508"/>
    <s v="*"/>
    <s v="6103.42.00"/>
    <x v="0"/>
    <x v="3"/>
    <x v="5"/>
    <s v="BIKER JEANS"/>
    <s v="98,5%CO 1,5%EA"/>
    <s v="*"/>
    <s v="SU53"/>
    <s v="SU53FKM10079"/>
    <s v="FMS0010BK 1002"/>
    <s v="B700 7 DENIM BLU"/>
    <n v="33"/>
    <s v=""/>
    <x v="7"/>
    <n v="164"/>
    <n v="394"/>
    <n v="788"/>
    <n v="788"/>
    <n v="45.92"/>
    <n v="91.84"/>
    <n v="91.84"/>
    <n v="2"/>
    <n v="31.52"/>
    <n v="63.04"/>
  </r>
  <r>
    <n v="1100000043515"/>
    <s v="*"/>
    <s v="6103.42.00"/>
    <x v="0"/>
    <x v="3"/>
    <x v="5"/>
    <s v="BIKER JEANS"/>
    <s v="98,5%CO 1,5%EA"/>
    <s v="*"/>
    <s v="SU53"/>
    <s v="SU53FKM10079"/>
    <s v="FMS0010BK 1002"/>
    <s v="B700 7 DENIM BLU"/>
    <n v="34"/>
    <s v=""/>
    <x v="7"/>
    <n v="164"/>
    <n v="394"/>
    <n v="788"/>
    <n v="788"/>
    <n v="45.92"/>
    <n v="91.84"/>
    <n v="91.84"/>
    <n v="2"/>
    <n v="31.52"/>
    <n v="63.04"/>
  </r>
  <r>
    <n v="1100000043546"/>
    <s v="*"/>
    <s v="6103.42.00"/>
    <x v="0"/>
    <x v="3"/>
    <x v="5"/>
    <s v="BIKER JEANS"/>
    <s v="98,5%CO 1,5%EA"/>
    <s v="*"/>
    <s v="SU53"/>
    <s v="SU53FKM10079"/>
    <s v="FMS0010BK 1002"/>
    <s v="B700 7 DENIM BLU"/>
    <n v="38"/>
    <s v=""/>
    <x v="11"/>
    <n v="164"/>
    <n v="394"/>
    <n v="1182"/>
    <n v="1182"/>
    <n v="45.92"/>
    <n v="137.76"/>
    <n v="137.76"/>
    <n v="3"/>
    <n v="31.52"/>
    <n v="94.56"/>
  </r>
  <r>
    <n v="1100000043560"/>
    <s v="*"/>
    <s v="6103.42.00"/>
    <x v="0"/>
    <x v="3"/>
    <x v="5"/>
    <s v="BIKER JEANS"/>
    <s v="98,5%CO 1,5%EA"/>
    <s v="*"/>
    <s v="SU53"/>
    <s v="SU53FKM10079"/>
    <s v="FMS0010BK 1002"/>
    <s v="B700 7 DENIM BLU"/>
    <n v="42"/>
    <s v=""/>
    <x v="14"/>
    <n v="164"/>
    <n v="394"/>
    <n v="394"/>
    <n v="394"/>
    <n v="45.92"/>
    <n v="45.92"/>
    <n v="45.92"/>
    <n v="1"/>
    <n v="31.52"/>
    <n v="31.52"/>
  </r>
  <r>
    <n v="1100000156482"/>
    <s v="*"/>
    <s v="6103.42.00"/>
    <x v="0"/>
    <x v="3"/>
    <x v="5"/>
    <s v="JEANS"/>
    <s v="100%CO"/>
    <s v="*"/>
    <s v="SU53"/>
    <s v="SU53FKM10080"/>
    <s v="FMS0011JE 1028"/>
    <s v="W014 33 NATURAL WHITE"/>
    <n v="30"/>
    <n v="49"/>
    <x v="17"/>
    <n v="86"/>
    <n v="206"/>
    <n v="824"/>
    <n v="824"/>
    <n v="24.080000000000002"/>
    <n v="96.320000000000007"/>
    <n v="96.320000000000007"/>
    <n v="4"/>
    <n v="16.48"/>
    <n v="65.92"/>
  </r>
  <r>
    <n v="1100000156499"/>
    <s v="*"/>
    <s v="6103.42.00"/>
    <x v="0"/>
    <x v="3"/>
    <x v="5"/>
    <s v="JEANS"/>
    <s v="100%CO"/>
    <s v="*"/>
    <s v="SU53"/>
    <s v="SU53FKM10080"/>
    <s v="FMS0011JE 1028"/>
    <s v="W014 33 NATURAL WHITE"/>
    <n v="31"/>
    <s v=""/>
    <x v="7"/>
    <n v="86"/>
    <n v="206"/>
    <n v="412"/>
    <n v="412"/>
    <n v="24.080000000000002"/>
    <n v="48.160000000000004"/>
    <n v="48.160000000000004"/>
    <n v="2"/>
    <n v="16.48"/>
    <n v="32.96"/>
  </r>
  <r>
    <n v="1100000156505"/>
    <s v="*"/>
    <s v="6103.42.00"/>
    <x v="0"/>
    <x v="3"/>
    <x v="5"/>
    <s v="JEANS"/>
    <s v="100%CO"/>
    <s v="*"/>
    <s v="SU53"/>
    <s v="SU53FKM10080"/>
    <s v="FMS0011JE 1028"/>
    <s v="W014 33 NATURAL WHITE"/>
    <n v="32"/>
    <s v=""/>
    <x v="24"/>
    <n v="86"/>
    <n v="206"/>
    <n v="2472"/>
    <n v="2472"/>
    <n v="24.080000000000002"/>
    <n v="288.96000000000004"/>
    <n v="288.96000000000004"/>
    <n v="12"/>
    <n v="16.48"/>
    <n v="197.76"/>
  </r>
  <r>
    <n v="1100000156512"/>
    <s v="*"/>
    <s v="6103.42.00"/>
    <x v="0"/>
    <x v="3"/>
    <x v="5"/>
    <s v="JEANS"/>
    <s v="100%CO"/>
    <s v="*"/>
    <s v="SU53"/>
    <s v="SU53FKM10080"/>
    <s v="FMS0011JE 1028"/>
    <s v="W014 33 NATURAL WHITE"/>
    <n v="33"/>
    <s v=""/>
    <x v="15"/>
    <n v="86"/>
    <n v="206"/>
    <n v="1442"/>
    <n v="1442"/>
    <n v="24.080000000000002"/>
    <n v="168.56"/>
    <n v="168.56"/>
    <n v="7"/>
    <n v="16.48"/>
    <n v="115.36"/>
  </r>
  <r>
    <n v="1100000156529"/>
    <s v="*"/>
    <s v="6103.42.00"/>
    <x v="0"/>
    <x v="3"/>
    <x v="5"/>
    <s v="JEANS"/>
    <s v="100%CO"/>
    <s v="*"/>
    <s v="SU53"/>
    <s v="SU53FKM10080"/>
    <s v="FMS0011JE 1028"/>
    <s v="W014 33 NATURAL WHITE"/>
    <n v="34"/>
    <s v=""/>
    <x v="8"/>
    <n v="86"/>
    <n v="206"/>
    <n v="2678"/>
    <n v="2678"/>
    <n v="24.080000000000002"/>
    <n v="313.04000000000002"/>
    <n v="313.04000000000002"/>
    <n v="13"/>
    <n v="16.48"/>
    <n v="214.24"/>
  </r>
  <r>
    <n v="1100000156543"/>
    <s v="*"/>
    <s v="6103.42.00"/>
    <x v="0"/>
    <x v="3"/>
    <x v="5"/>
    <s v="JEANS"/>
    <s v="100%CO"/>
    <s v="*"/>
    <s v="SU53"/>
    <s v="SU53FKM10080"/>
    <s v="FMS0011JE 1028"/>
    <s v="W014 33 NATURAL WHITE"/>
    <n v="36"/>
    <s v=""/>
    <x v="4"/>
    <n v="86"/>
    <n v="206"/>
    <n v="1236"/>
    <n v="1236"/>
    <n v="24.080000000000002"/>
    <n v="144.48000000000002"/>
    <n v="144.48000000000002"/>
    <n v="6"/>
    <n v="16.48"/>
    <n v="98.88"/>
  </r>
  <r>
    <n v="1100000156550"/>
    <s v="*"/>
    <s v="6103.42.00"/>
    <x v="0"/>
    <x v="3"/>
    <x v="5"/>
    <s v="JEANS"/>
    <s v="100%CO"/>
    <s v="*"/>
    <s v="SU53"/>
    <s v="SU53FKM10080"/>
    <s v="FMS0011JE 1028"/>
    <s v="W014 33 NATURAL WHITE"/>
    <n v="38"/>
    <s v=""/>
    <x v="0"/>
    <n v="86"/>
    <n v="206"/>
    <n v="1030"/>
    <n v="1030"/>
    <n v="24.080000000000002"/>
    <n v="120.4"/>
    <n v="120.4"/>
    <n v="5"/>
    <n v="16.48"/>
    <n v="82.4"/>
  </r>
  <r>
    <n v="3000007709040"/>
    <s v="*"/>
    <s v="6203.42.31"/>
    <x v="0"/>
    <x v="3"/>
    <x v="5"/>
    <s v="JEANS"/>
    <s v="*"/>
    <s v="*"/>
    <s v="SU53"/>
    <s v="SU53FKM10081"/>
    <s v="FMCS9010JE"/>
    <s v="W02/OPTICAL WHITE"/>
    <n v="32"/>
    <n v="1"/>
    <x v="14"/>
    <n v="85"/>
    <n v="204"/>
    <n v="204"/>
    <n v="204"/>
    <n v="23.8"/>
    <n v="23.8"/>
    <n v="23.8"/>
    <n v="1"/>
    <n v="16.32"/>
    <n v="16.32"/>
  </r>
  <r>
    <n v="1100000022701"/>
    <s v="*"/>
    <s v="6203.42.31"/>
    <x v="0"/>
    <x v="3"/>
    <x v="5"/>
    <s v="JEANS"/>
    <s v="*"/>
    <s v="*"/>
    <s v="SU53"/>
    <s v="SU53FKM10083"/>
    <s v="FMS0004JE 1005"/>
    <s v="B700 26 DENIM BLU"/>
    <n v="27"/>
    <n v="102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022718"/>
    <s v="*"/>
    <s v="6203.42.31"/>
    <x v="0"/>
    <x v="3"/>
    <x v="5"/>
    <s v="JEANS"/>
    <s v="*"/>
    <s v="*"/>
    <s v="SU53"/>
    <s v="SU53FKM10083"/>
    <s v="FMS0004JE 1005"/>
    <s v="B700 26 DENIM BLU"/>
    <n v="28"/>
    <s v=""/>
    <x v="11"/>
    <n v="94"/>
    <n v="226"/>
    <n v="678"/>
    <n v="678"/>
    <n v="26.320000000000004"/>
    <n v="78.960000000000008"/>
    <n v="78.960000000000008"/>
    <n v="3"/>
    <n v="18.080000000000002"/>
    <n v="54.240000000000009"/>
  </r>
  <r>
    <n v="1100000022725"/>
    <s v="*"/>
    <s v="6203.42.31"/>
    <x v="0"/>
    <x v="3"/>
    <x v="5"/>
    <s v="JEANS"/>
    <s v="*"/>
    <s v="*"/>
    <s v="SU53"/>
    <s v="SU53FKM10083"/>
    <s v="FMS0004JE 1005"/>
    <s v="B700 26 DENIM BLU"/>
    <n v="29"/>
    <s v=""/>
    <x v="4"/>
    <n v="94"/>
    <n v="226"/>
    <n v="1356"/>
    <n v="1356"/>
    <n v="26.320000000000004"/>
    <n v="157.92000000000002"/>
    <n v="157.92000000000002"/>
    <n v="6"/>
    <n v="18.080000000000002"/>
    <n v="108.48000000000002"/>
  </r>
  <r>
    <n v="1100000022732"/>
    <s v="*"/>
    <s v="6203.42.31"/>
    <x v="0"/>
    <x v="3"/>
    <x v="5"/>
    <s v="JEANS"/>
    <s v="*"/>
    <s v="*"/>
    <s v="SU53"/>
    <s v="SU53FKM10083"/>
    <s v="FMS0004JE 1005"/>
    <s v="B700 26 DENIM BLU"/>
    <n v="30"/>
    <s v=""/>
    <x v="10"/>
    <n v="94"/>
    <n v="226"/>
    <n v="2260"/>
    <n v="2260"/>
    <n v="26.320000000000004"/>
    <n v="263.20000000000005"/>
    <n v="263.20000000000005"/>
    <n v="10"/>
    <n v="18.080000000000002"/>
    <n v="180.8"/>
  </r>
  <r>
    <n v="1100000022749"/>
    <s v="*"/>
    <s v="6203.42.31"/>
    <x v="0"/>
    <x v="3"/>
    <x v="5"/>
    <s v="JEANS"/>
    <s v="*"/>
    <s v="*"/>
    <s v="SU53"/>
    <s v="SU53FKM10083"/>
    <s v="FMS0004JE 1005"/>
    <s v="B700 26 DENIM BLU"/>
    <n v="31"/>
    <s v=""/>
    <x v="9"/>
    <n v="94"/>
    <n v="226"/>
    <n v="3164"/>
    <n v="3164"/>
    <n v="26.320000000000004"/>
    <n v="368.48000000000008"/>
    <n v="368.48000000000008"/>
    <n v="14"/>
    <n v="18.080000000000002"/>
    <n v="253.12000000000003"/>
  </r>
  <r>
    <n v="1100000022756"/>
    <s v="*"/>
    <s v="6203.42.31"/>
    <x v="0"/>
    <x v="3"/>
    <x v="5"/>
    <s v="JEANS"/>
    <s v="*"/>
    <s v="*"/>
    <s v="SU53"/>
    <s v="SU53FKM10083"/>
    <s v="FMS0004JE 1005"/>
    <s v="B700 26 DENIM BLU"/>
    <n v="32"/>
    <s v=""/>
    <x v="29"/>
    <n v="94"/>
    <n v="226"/>
    <n v="3616"/>
    <n v="3616"/>
    <n v="26.320000000000004"/>
    <n v="421.12000000000006"/>
    <n v="421.12000000000006"/>
    <n v="16"/>
    <n v="18.080000000000002"/>
    <n v="289.28000000000003"/>
  </r>
  <r>
    <n v="1100000022763"/>
    <s v="*"/>
    <s v="6203.42.31"/>
    <x v="0"/>
    <x v="3"/>
    <x v="5"/>
    <s v="JEANS"/>
    <s v="*"/>
    <s v="*"/>
    <s v="SU53"/>
    <s v="SU53FKM10083"/>
    <s v="FMS0004JE 1005"/>
    <s v="B700 26 DENIM BLU"/>
    <n v="33"/>
    <s v=""/>
    <x v="3"/>
    <n v="94"/>
    <n v="226"/>
    <n v="3842"/>
    <n v="3842"/>
    <n v="26.320000000000004"/>
    <n v="447.44000000000005"/>
    <n v="447.44000000000005"/>
    <n v="17"/>
    <n v="18.080000000000002"/>
    <n v="307.36"/>
  </r>
  <r>
    <n v="1100000022770"/>
    <s v="*"/>
    <s v="6203.42.31"/>
    <x v="0"/>
    <x v="3"/>
    <x v="5"/>
    <s v="JEANS"/>
    <s v="*"/>
    <s v="*"/>
    <s v="SU53"/>
    <s v="SU53FKM10083"/>
    <s v="FMS0004JE 1005"/>
    <s v="B700 26 DENIM BLU"/>
    <n v="34"/>
    <s v=""/>
    <x v="29"/>
    <n v="94"/>
    <n v="226"/>
    <n v="3616"/>
    <n v="3616"/>
    <n v="26.320000000000004"/>
    <n v="421.12000000000006"/>
    <n v="421.12000000000006"/>
    <n v="16"/>
    <n v="18.080000000000002"/>
    <n v="289.28000000000003"/>
  </r>
  <r>
    <n v="1100000022787"/>
    <s v="*"/>
    <s v="6203.42.31"/>
    <x v="0"/>
    <x v="3"/>
    <x v="5"/>
    <s v="JEANS"/>
    <s v="*"/>
    <s v="*"/>
    <s v="SU53"/>
    <s v="SU53FKM10083"/>
    <s v="FMS0004JE 1005"/>
    <s v="B700 26 DENIM BLU"/>
    <n v="35"/>
    <s v=""/>
    <x v="7"/>
    <n v="94"/>
    <n v="226"/>
    <n v="452"/>
    <n v="452"/>
    <n v="26.320000000000004"/>
    <n v="52.640000000000008"/>
    <n v="52.640000000000008"/>
    <n v="2"/>
    <n v="18.080000000000002"/>
    <n v="36.160000000000004"/>
  </r>
  <r>
    <n v="1100000022794"/>
    <s v="*"/>
    <s v="6203.42.31"/>
    <x v="0"/>
    <x v="3"/>
    <x v="5"/>
    <s v="JEANS"/>
    <s v="*"/>
    <s v="*"/>
    <s v="SU53"/>
    <s v="SU53FKM10083"/>
    <s v="FMS0004JE 1005"/>
    <s v="B700 26 DENIM BLU"/>
    <n v="36"/>
    <s v=""/>
    <x v="10"/>
    <n v="94"/>
    <n v="226"/>
    <n v="2260"/>
    <n v="2260"/>
    <n v="26.320000000000004"/>
    <n v="263.20000000000005"/>
    <n v="263.20000000000005"/>
    <n v="10"/>
    <n v="18.080000000000002"/>
    <n v="180.8"/>
  </r>
  <r>
    <n v="1100000022800"/>
    <s v="*"/>
    <s v="6203.42.31"/>
    <x v="0"/>
    <x v="3"/>
    <x v="5"/>
    <s v="JEANS"/>
    <s v="*"/>
    <s v="*"/>
    <s v="SU53"/>
    <s v="SU53FKM10083"/>
    <s v="FMS0004JE 1005"/>
    <s v="B700 26 DENIM BLU"/>
    <n v="38"/>
    <s v=""/>
    <x v="17"/>
    <n v="94"/>
    <n v="226"/>
    <n v="904"/>
    <n v="904"/>
    <n v="26.320000000000004"/>
    <n v="105.28000000000002"/>
    <n v="105.28000000000002"/>
    <n v="4"/>
    <n v="18.080000000000002"/>
    <n v="72.320000000000007"/>
  </r>
  <r>
    <n v="1100000022817"/>
    <s v="*"/>
    <s v="6203.42.31"/>
    <x v="0"/>
    <x v="3"/>
    <x v="5"/>
    <s v="JEANS"/>
    <s v="*"/>
    <s v="*"/>
    <s v="SU53"/>
    <s v="SU53FKM10083"/>
    <s v="FMS0004JE 1005"/>
    <s v="B700 26 DENIM BLU"/>
    <n v="40"/>
    <s v=""/>
    <x v="14"/>
    <n v="94"/>
    <n v="226"/>
    <n v="226"/>
    <n v="226"/>
    <n v="26.320000000000004"/>
    <n v="26.320000000000004"/>
    <n v="26.320000000000004"/>
    <n v="1"/>
    <n v="18.080000000000002"/>
    <n v="18.080000000000002"/>
  </r>
  <r>
    <n v="1100000022824"/>
    <s v="*"/>
    <s v="6203.42.31"/>
    <x v="0"/>
    <x v="3"/>
    <x v="5"/>
    <s v="JEANS"/>
    <s v="*"/>
    <s v="*"/>
    <s v="SU53"/>
    <s v="SU53FKM10083"/>
    <s v="FMS0004JE 1005"/>
    <s v="B700 26 DENIM BLU"/>
    <n v="42"/>
    <s v=""/>
    <x v="7"/>
    <n v="94"/>
    <n v="226"/>
    <n v="452"/>
    <n v="452"/>
    <n v="26.320000000000004"/>
    <n v="52.640000000000008"/>
    <n v="52.640000000000008"/>
    <n v="2"/>
    <n v="18.080000000000002"/>
    <n v="36.160000000000004"/>
  </r>
  <r>
    <n v="1100000155003"/>
    <s v="*"/>
    <s v="6203.42.31"/>
    <x v="0"/>
    <x v="3"/>
    <x v="5"/>
    <s v="JEANS"/>
    <s v="*"/>
    <s v="*"/>
    <s v="SU53"/>
    <s v="SU53FKM10084"/>
    <s v="FMS0011JE 1029"/>
    <s v="B700 26 DENIM BLU"/>
    <n v="28"/>
    <n v="79"/>
    <x v="11"/>
    <n v="138"/>
    <n v="331"/>
    <n v="993"/>
    <n v="993"/>
    <n v="38.64"/>
    <n v="115.92"/>
    <n v="115.92"/>
    <n v="3"/>
    <n v="26.48"/>
    <n v="79.44"/>
  </r>
  <r>
    <n v="1100000155010"/>
    <s v="*"/>
    <s v="6203.42.31"/>
    <x v="0"/>
    <x v="3"/>
    <x v="5"/>
    <s v="JEANS"/>
    <s v="*"/>
    <s v="*"/>
    <s v="SU53"/>
    <s v="SU53FKM10084"/>
    <s v="FMS0011JE 1029"/>
    <s v="B700 26 DENIM BLU"/>
    <n v="29"/>
    <s v=""/>
    <x v="11"/>
    <n v="138"/>
    <n v="331"/>
    <n v="993"/>
    <n v="993"/>
    <n v="38.64"/>
    <n v="115.92"/>
    <n v="115.92"/>
    <n v="3"/>
    <n v="26.48"/>
    <n v="79.44"/>
  </r>
  <r>
    <n v="1100000155027"/>
    <s v="*"/>
    <s v="6203.42.31"/>
    <x v="0"/>
    <x v="3"/>
    <x v="5"/>
    <s v="JEANS"/>
    <s v="*"/>
    <s v="*"/>
    <s v="SU53"/>
    <s v="SU53FKM10084"/>
    <s v="FMS0011JE 1029"/>
    <s v="B700 26 DENIM BLU"/>
    <n v="30"/>
    <s v=""/>
    <x v="4"/>
    <n v="138"/>
    <n v="331"/>
    <n v="1986"/>
    <n v="1986"/>
    <n v="38.64"/>
    <n v="231.84"/>
    <n v="231.84"/>
    <n v="6"/>
    <n v="26.48"/>
    <n v="158.88"/>
  </r>
  <r>
    <n v="1100000155034"/>
    <s v="*"/>
    <s v="6203.42.31"/>
    <x v="0"/>
    <x v="3"/>
    <x v="5"/>
    <s v="JEANS"/>
    <s v="*"/>
    <s v="*"/>
    <s v="SU53"/>
    <s v="SU53FKM10084"/>
    <s v="FMS0011JE 1029"/>
    <s v="B700 26 DENIM BLU"/>
    <n v="31"/>
    <s v=""/>
    <x v="4"/>
    <n v="138"/>
    <n v="331"/>
    <n v="1986"/>
    <n v="1986"/>
    <n v="38.64"/>
    <n v="231.84"/>
    <n v="231.84"/>
    <n v="6"/>
    <n v="26.48"/>
    <n v="158.88"/>
  </r>
  <r>
    <n v="1100000155041"/>
    <s v="*"/>
    <s v="6203.42.31"/>
    <x v="0"/>
    <x v="3"/>
    <x v="5"/>
    <s v="JEANS"/>
    <s v="*"/>
    <s v="*"/>
    <s v="SU53"/>
    <s v="SU53FKM10084"/>
    <s v="FMS0011JE 1029"/>
    <s v="B700 26 DENIM BLU"/>
    <n v="32"/>
    <s v=""/>
    <x v="8"/>
    <n v="138"/>
    <n v="331"/>
    <n v="4303"/>
    <n v="4303"/>
    <n v="38.64"/>
    <n v="502.32"/>
    <n v="502.32"/>
    <n v="13"/>
    <n v="26.48"/>
    <n v="344.24"/>
  </r>
  <r>
    <n v="1100000155058"/>
    <s v="*"/>
    <s v="6203.42.31"/>
    <x v="0"/>
    <x v="3"/>
    <x v="5"/>
    <s v="JEANS"/>
    <s v="*"/>
    <s v="*"/>
    <s v="SU53"/>
    <s v="SU53FKM10084"/>
    <s v="FMS0011JE 1029"/>
    <s v="B700 26 DENIM BLU"/>
    <n v="33"/>
    <s v=""/>
    <x v="12"/>
    <n v="138"/>
    <n v="331"/>
    <n v="3641"/>
    <n v="3641"/>
    <n v="38.64"/>
    <n v="425.04"/>
    <n v="425.04"/>
    <n v="11"/>
    <n v="26.48"/>
    <n v="291.28000000000003"/>
  </r>
  <r>
    <n v="1100000155065"/>
    <s v="*"/>
    <s v="6203.42.31"/>
    <x v="0"/>
    <x v="3"/>
    <x v="5"/>
    <s v="JEANS"/>
    <s v="*"/>
    <s v="*"/>
    <s v="SU53"/>
    <s v="SU53FKM10084"/>
    <s v="FMS0011JE 1029"/>
    <s v="B700 26 DENIM BLU"/>
    <n v="34"/>
    <s v=""/>
    <x v="6"/>
    <n v="138"/>
    <n v="331"/>
    <n v="4965"/>
    <n v="4965"/>
    <n v="38.64"/>
    <n v="579.6"/>
    <n v="579.6"/>
    <n v="15"/>
    <n v="26.48"/>
    <n v="397.2"/>
  </r>
  <r>
    <n v="1100000155089"/>
    <s v="*"/>
    <s v="6203.42.31"/>
    <x v="0"/>
    <x v="3"/>
    <x v="5"/>
    <s v="JEANS"/>
    <s v="*"/>
    <s v="*"/>
    <s v="SU53"/>
    <s v="SU53FKM10084"/>
    <s v="FMS0011JE 1029"/>
    <s v="B700 26 DENIM BLU"/>
    <n v="36"/>
    <s v=""/>
    <x v="24"/>
    <n v="138"/>
    <n v="331"/>
    <n v="3972"/>
    <n v="3972"/>
    <n v="38.64"/>
    <n v="463.68"/>
    <n v="463.68"/>
    <n v="12"/>
    <n v="26.48"/>
    <n v="317.76"/>
  </r>
  <r>
    <n v="1100000155096"/>
    <s v="*"/>
    <s v="6203.42.31"/>
    <x v="0"/>
    <x v="3"/>
    <x v="5"/>
    <s v="JEANS"/>
    <s v="*"/>
    <s v="*"/>
    <s v="SU53"/>
    <s v="SU53FKM10084"/>
    <s v="FMS0011JE 1029"/>
    <s v="B700 26 DENIM BLU"/>
    <n v="38"/>
    <s v=""/>
    <x v="16"/>
    <n v="138"/>
    <n v="331"/>
    <n v="2648"/>
    <n v="2648"/>
    <n v="38.64"/>
    <n v="309.12"/>
    <n v="309.12"/>
    <n v="8"/>
    <n v="26.48"/>
    <n v="211.84"/>
  </r>
  <r>
    <n v="1100000155102"/>
    <s v="*"/>
    <s v="6203.42.31"/>
    <x v="0"/>
    <x v="3"/>
    <x v="5"/>
    <s v="JEANS"/>
    <s v="*"/>
    <s v="*"/>
    <s v="SU53"/>
    <s v="SU53FKM10084"/>
    <s v="FMS0011JE 1029"/>
    <s v="B700 26 DENIM BLU"/>
    <n v="40"/>
    <s v=""/>
    <x v="7"/>
    <n v="138"/>
    <n v="331"/>
    <n v="662"/>
    <n v="662"/>
    <n v="38.64"/>
    <n v="77.28"/>
    <n v="77.28"/>
    <n v="2"/>
    <n v="26.48"/>
    <n v="52.96"/>
  </r>
  <r>
    <n v="1100000226093"/>
    <s v="*"/>
    <s v="4202.12.91"/>
    <x v="0"/>
    <x v="3"/>
    <x v="23"/>
    <s v="PORTACARTE"/>
    <s v="*"/>
    <s v="*"/>
    <s v="SU54"/>
    <s v="SU54FKM10003"/>
    <s v="FMS0A52CC"/>
    <s v="N900/BLACK"/>
    <s v="UNI"/>
    <n v="23"/>
    <x v="5"/>
    <n v="54"/>
    <n v="130"/>
    <n v="2990"/>
    <n v="2990"/>
    <n v="15.120000000000001"/>
    <n v="347.76000000000005"/>
    <n v="347.76000000000005"/>
    <n v="23"/>
    <n v="10.4"/>
    <n v="239.20000000000002"/>
  </r>
  <r>
    <n v="1100000226109"/>
    <s v="*"/>
    <s v="4202.12.91"/>
    <x v="0"/>
    <x v="3"/>
    <x v="23"/>
    <s v="PORTACARTE"/>
    <s v="*"/>
    <s v="*"/>
    <s v="SU54"/>
    <s v="SU54FKM10003"/>
    <s v="FMS0A52CC"/>
    <s v="W003/SUGAR"/>
    <s v="UNI"/>
    <n v="23"/>
    <x v="5"/>
    <n v="54"/>
    <n v="130"/>
    <n v="2990"/>
    <n v="2990"/>
    <n v="15.120000000000001"/>
    <n v="347.76000000000005"/>
    <n v="347.76000000000005"/>
    <n v="23"/>
    <n v="10.4"/>
    <n v="239.20000000000002"/>
  </r>
  <r>
    <n v="1100000226444"/>
    <s v="*"/>
    <s v="4202.21.00"/>
    <x v="0"/>
    <x v="3"/>
    <x v="23"/>
    <s v="POCHETTE"/>
    <s v="100%Polyestere"/>
    <s v="ITALY"/>
    <s v="SU54"/>
    <s v="SU54FKM10004"/>
    <s v="FMS0A54PH"/>
    <s v="R511/BORDEAUX"/>
    <s v="UNI"/>
    <n v="10"/>
    <x v="10"/>
    <n v="42"/>
    <n v="101"/>
    <n v="1010"/>
    <n v="1010"/>
    <n v="11.760000000000002"/>
    <n v="117.60000000000002"/>
    <n v="117.60000000000002"/>
    <n v="10"/>
    <n v="8.08"/>
    <n v="80.8"/>
  </r>
  <r>
    <n v="1100000213598"/>
    <s v="*"/>
    <s v="4202.21.00"/>
    <x v="0"/>
    <x v="3"/>
    <x v="19"/>
    <s v="SHOPPER IN PELLE CON PATCH"/>
    <s v="100%PEL"/>
    <s v="ITALY"/>
    <s v="SU66"/>
    <s v="SU66FKM10001"/>
    <s v="FMS0A36SH 6005"/>
    <s v="N900/BLACK"/>
    <s v="UNI"/>
    <n v="37"/>
    <x v="22"/>
    <n v="202"/>
    <n v="485"/>
    <n v="17945"/>
    <n v="17945"/>
    <n v="56.56"/>
    <n v="2092.7200000000003"/>
    <n v="2092.7200000000003"/>
    <n v="37"/>
    <n v="38.800000000000004"/>
    <n v="1435.6000000000001"/>
  </r>
  <r>
    <n v="1100000213604"/>
    <s v="*"/>
    <s v="6217.10.00"/>
    <x v="0"/>
    <x v="3"/>
    <x v="19"/>
    <s v="BACKPACK TINTA UNITA"/>
    <s v="100%PL"/>
    <s v="ITALY"/>
    <s v="SU66"/>
    <s v="SU66FKM10002"/>
    <s v="FMS0A37BP 5040"/>
    <s v="N900/BLACK"/>
    <s v="UNI"/>
    <n v="50"/>
    <x v="84"/>
    <n v="174"/>
    <n v="418"/>
    <n v="20900"/>
    <n v="20900"/>
    <n v="48.720000000000006"/>
    <n v="2436.0000000000005"/>
    <n v="2436.0000000000005"/>
    <n v="50"/>
    <n v="33.44"/>
    <n v="1672"/>
  </r>
  <r>
    <n v="1100000213611"/>
    <s v="*"/>
    <s v="6217.10.00"/>
    <x v="0"/>
    <x v="3"/>
    <x v="19"/>
    <s v="FRONTPACK TINTA UNITA"/>
    <s v="100%PL"/>
    <s v="ITALY"/>
    <s v="SU66"/>
    <s v="SU66FKM10003"/>
    <s v="FMS0A38FP 5040"/>
    <s v="N900/BLACK"/>
    <s v="UNI"/>
    <n v="45"/>
    <x v="20"/>
    <n v="117"/>
    <n v="281"/>
    <n v="12645"/>
    <n v="12645"/>
    <n v="32.760000000000005"/>
    <n v="1474.2000000000003"/>
    <n v="1474.2000000000003"/>
    <n v="45"/>
    <n v="22.48"/>
    <n v="1011.6"/>
  </r>
  <r>
    <n v="1100000213628"/>
    <s v="*"/>
    <s v="6217.10.00"/>
    <x v="0"/>
    <x v="3"/>
    <x v="19"/>
    <s v="SHOPPER TINTA UNITA"/>
    <s v="100%PL"/>
    <s v="ITALY"/>
    <s v="SU66"/>
    <s v="SU66FKM10004"/>
    <s v="FMS0A39SH 5040"/>
    <s v="N900/BLACK"/>
    <s v="UNI"/>
    <n v="60"/>
    <x v="79"/>
    <n v="147"/>
    <n v="353"/>
    <n v="21180"/>
    <n v="21180"/>
    <n v="41.160000000000004"/>
    <n v="2469.6000000000004"/>
    <n v="2469.6000000000004"/>
    <n v="60"/>
    <n v="28.240000000000002"/>
    <n v="1694.4"/>
  </r>
  <r>
    <n v="3000005690012"/>
    <s v="*"/>
    <s v="4202.21.00"/>
    <x v="0"/>
    <x v="3"/>
    <x v="19"/>
    <s v="MESSENGER"/>
    <s v="*"/>
    <s v="*"/>
    <s v="SU66"/>
    <s v="SU66FKM10005"/>
    <s v="AAHS8059NE"/>
    <s v="N01/BLACK"/>
    <s v="UNI"/>
    <n v="1"/>
    <x v="14"/>
    <n v="162"/>
    <n v="389"/>
    <n v="389"/>
    <n v="389"/>
    <n v="45.360000000000007"/>
    <n v="45.360000000000007"/>
    <n v="45.360000000000007"/>
    <n v="1"/>
    <n v="31.12"/>
    <n v="31.12"/>
  </r>
  <r>
    <n v="3000003823016"/>
    <s v="*"/>
    <s v="4202.21.00"/>
    <x v="0"/>
    <x v="3"/>
    <x v="19"/>
    <s v="BACKPACK"/>
    <s v="*"/>
    <s v="*"/>
    <s v="SU66"/>
    <s v="SU66FKM10008"/>
    <s v="AMFF7169BP"/>
    <s v="N01/BLACK"/>
    <s v="UNI"/>
    <n v="28"/>
    <x v="40"/>
    <n v="162"/>
    <n v="389"/>
    <n v="10892"/>
    <n v="10892"/>
    <n v="45.360000000000007"/>
    <n v="1270.0800000000002"/>
    <n v="1270.0800000000002"/>
    <n v="28"/>
    <n v="31.12"/>
    <n v="871.36"/>
  </r>
  <r>
    <n v="3000007707046"/>
    <s v="*"/>
    <s v="6203.42.90"/>
    <x v="0"/>
    <x v="3"/>
    <x v="20"/>
    <s v="SHORTS SANDER"/>
    <s v="97%CO 3%EA"/>
    <s v="ITALY"/>
    <s v="SU78"/>
    <s v="SU78FKM10028"/>
    <s v="FMCS9009BE"/>
    <s v="N01/BLACK"/>
    <n v="32"/>
    <n v="7"/>
    <x v="14"/>
    <n v="90"/>
    <n v="216"/>
    <n v="216"/>
    <n v="216"/>
    <n v="25.200000000000003"/>
    <n v="25.200000000000003"/>
    <n v="25.200000000000003"/>
    <n v="1"/>
    <n v="17.28"/>
    <n v="17.28"/>
  </r>
  <r>
    <n v="3000007707053"/>
    <s v="*"/>
    <s v="6203.42.90"/>
    <x v="0"/>
    <x v="3"/>
    <x v="20"/>
    <s v="SHORTS SANDER"/>
    <s v="97%CO 3%EA"/>
    <s v="ITALY"/>
    <s v="SU78"/>
    <s v="SU78FKM10028"/>
    <s v="FMCS9009BE"/>
    <s v="N01/BLACK"/>
    <n v="33"/>
    <s v=""/>
    <x v="7"/>
    <n v="90"/>
    <n v="216"/>
    <n v="432"/>
    <n v="432"/>
    <n v="25.200000000000003"/>
    <n v="50.400000000000006"/>
    <n v="50.400000000000006"/>
    <n v="2"/>
    <n v="17.28"/>
    <n v="34.56"/>
  </r>
  <r>
    <n v="3000007707060"/>
    <s v="*"/>
    <s v="6203.42.90"/>
    <x v="0"/>
    <x v="3"/>
    <x v="20"/>
    <s v="SHORTS SANDER"/>
    <s v="97%CO 3%EA"/>
    <s v="ITALY"/>
    <s v="SU78"/>
    <s v="SU78FKM10028"/>
    <s v="FMCS9009BE"/>
    <s v="N01/BLACK"/>
    <n v="34"/>
    <s v=""/>
    <x v="17"/>
    <n v="90"/>
    <n v="216"/>
    <n v="864"/>
    <n v="864"/>
    <n v="25.200000000000003"/>
    <n v="100.80000000000001"/>
    <n v="100.80000000000001"/>
    <n v="4"/>
    <n v="17.28"/>
    <n v="69.12"/>
  </r>
  <r>
    <n v="3000007708029"/>
    <s v="*"/>
    <s v="6203.42.90"/>
    <x v="0"/>
    <x v="3"/>
    <x v="20"/>
    <s v="SHORTS SANDER"/>
    <s v="97%CO 3%EA"/>
    <s v="ITALY"/>
    <s v="SU78"/>
    <s v="SU78FKM10028"/>
    <s v="FMCS9009BE"/>
    <s v="W02/OPTICAL WHITE"/>
    <n v="30"/>
    <n v="4"/>
    <x v="14"/>
    <n v="90"/>
    <n v="216"/>
    <n v="216"/>
    <n v="216"/>
    <n v="25.200000000000003"/>
    <n v="25.200000000000003"/>
    <n v="25.200000000000003"/>
    <n v="1"/>
    <n v="17.28"/>
    <n v="17.28"/>
  </r>
  <r>
    <n v="3000007708050"/>
    <s v="*"/>
    <s v="6203.42.90"/>
    <x v="0"/>
    <x v="3"/>
    <x v="20"/>
    <s v="SHORTS SANDER"/>
    <s v="97%CO 3%EA"/>
    <s v="ITALY"/>
    <s v="SU78"/>
    <s v="SU78FKM10028"/>
    <s v="FMCS9009BE"/>
    <s v="W02/OPTICAL WHITE"/>
    <n v="33"/>
    <s v=""/>
    <x v="14"/>
    <n v="90"/>
    <n v="216"/>
    <n v="216"/>
    <n v="216"/>
    <n v="25.200000000000003"/>
    <n v="25.200000000000003"/>
    <n v="25.200000000000003"/>
    <n v="1"/>
    <n v="17.28"/>
    <n v="17.28"/>
  </r>
  <r>
    <n v="3000007708067"/>
    <s v="*"/>
    <s v="6203.42.90"/>
    <x v="0"/>
    <x v="3"/>
    <x v="20"/>
    <s v="SHORTS SANDER"/>
    <s v="97%CO 3%EA"/>
    <s v="ITALY"/>
    <s v="SU78"/>
    <s v="SU78FKM10028"/>
    <s v="FMCS9009BE"/>
    <s v="W02/OPTICAL WHITE"/>
    <n v="34"/>
    <s v=""/>
    <x v="14"/>
    <n v="90"/>
    <n v="216"/>
    <n v="216"/>
    <n v="216"/>
    <n v="25.200000000000003"/>
    <n v="25.200000000000003"/>
    <n v="25.200000000000003"/>
    <n v="1"/>
    <n v="17.28"/>
    <n v="17.28"/>
  </r>
  <r>
    <n v="3000007708074"/>
    <s v="*"/>
    <s v="6203.42.90"/>
    <x v="0"/>
    <x v="3"/>
    <x v="20"/>
    <s v="SHORTS SANDER"/>
    <s v="97%CO 3%EA"/>
    <s v="ITALY"/>
    <s v="SU78"/>
    <s v="SU78FKM10028"/>
    <s v="FMCS9009BE"/>
    <s v="W02/OPTICAL WHITE"/>
    <n v="35"/>
    <s v=""/>
    <x v="14"/>
    <n v="90"/>
    <n v="216"/>
    <n v="216"/>
    <n v="216"/>
    <n v="25.200000000000003"/>
    <n v="25.200000000000003"/>
    <n v="25.200000000000003"/>
    <n v="1"/>
    <n v="17.28"/>
    <n v="17.28"/>
  </r>
  <r>
    <n v="3000007774062"/>
    <s v="*"/>
    <s v="6103.42.00"/>
    <x v="0"/>
    <x v="3"/>
    <x v="20"/>
    <s v="SHORTS YASIN"/>
    <s v="97%CO 3%EA"/>
    <s v="ITALY"/>
    <s v="SU78"/>
    <s v="SU78FKM10029"/>
    <s v="FMCS9059BE"/>
    <s v="R15/ARANCIO PAP."/>
    <n v="34"/>
    <n v="6"/>
    <x v="4"/>
    <n v="146"/>
    <n v="350"/>
    <n v="2100"/>
    <n v="2100"/>
    <n v="40.880000000000003"/>
    <n v="245.28000000000003"/>
    <n v="245.28000000000003"/>
    <n v="6"/>
    <n v="28"/>
    <n v="168"/>
  </r>
  <r>
    <n v="3000007782067"/>
    <s v="*"/>
    <s v="6203.42.35"/>
    <x v="0"/>
    <x v="3"/>
    <x v="20"/>
    <s v="SHORTS REMO"/>
    <s v="97%CO 3%EA"/>
    <s v="ITALY"/>
    <s v="SU78"/>
    <s v="SU78FKM10031"/>
    <s v="FMCS9065BE"/>
    <s v="B01/BLU NAVY"/>
    <n v="34"/>
    <n v="2"/>
    <x v="7"/>
    <n v="61"/>
    <n v="146"/>
    <n v="292"/>
    <n v="292"/>
    <n v="17.080000000000002"/>
    <n v="34.160000000000004"/>
    <n v="34.160000000000004"/>
    <n v="2"/>
    <n v="11.68"/>
    <n v="23.36"/>
  </r>
  <r>
    <n v="1100000155386"/>
    <s v="*"/>
    <s v="6204.62.39"/>
    <x v="0"/>
    <x v="3"/>
    <x v="20"/>
    <s v="BERMUDA"/>
    <s v="100%CO"/>
    <s v="ITALY"/>
    <s v="SU78"/>
    <s v="SU78FKM10039"/>
    <s v="FMS0122BE 4036"/>
    <s v="M216/ERMINE"/>
    <n v="46"/>
    <n v="3"/>
    <x v="14"/>
    <n v="99"/>
    <n v="238"/>
    <n v="238"/>
    <n v="238"/>
    <n v="27.720000000000002"/>
    <n v="27.720000000000002"/>
    <n v="27.720000000000002"/>
    <n v="1"/>
    <n v="19.04"/>
    <n v="19.04"/>
  </r>
  <r>
    <n v="1100000155393"/>
    <s v="*"/>
    <s v="6204.62.39"/>
    <x v="0"/>
    <x v="3"/>
    <x v="20"/>
    <s v="BERMUDA"/>
    <s v="100%CO"/>
    <s v="ITALY"/>
    <s v="SU78"/>
    <s v="SU78FKM10039"/>
    <s v="FMS0122BE 4036"/>
    <s v="M216/ERMINE"/>
    <n v="48"/>
    <s v=""/>
    <x v="14"/>
    <n v="99"/>
    <n v="238"/>
    <n v="238"/>
    <n v="238"/>
    <n v="27.720000000000002"/>
    <n v="27.720000000000002"/>
    <n v="27.720000000000002"/>
    <n v="1"/>
    <n v="19.04"/>
    <n v="19.04"/>
  </r>
  <r>
    <n v="1100000155409"/>
    <s v="*"/>
    <s v="6204.62.39"/>
    <x v="0"/>
    <x v="3"/>
    <x v="20"/>
    <s v="BERMUDA"/>
    <s v="100%CO"/>
    <s v="ITALY"/>
    <s v="SU78"/>
    <s v="SU78FKM10039"/>
    <s v="FMS0122BE 4036"/>
    <s v="M216/ERMINE"/>
    <n v="50"/>
    <s v=""/>
    <x v="14"/>
    <n v="99"/>
    <n v="238"/>
    <n v="238"/>
    <n v="238"/>
    <n v="27.720000000000002"/>
    <n v="27.720000000000002"/>
    <n v="27.720000000000002"/>
    <n v="1"/>
    <n v="19.04"/>
    <n v="19.04"/>
  </r>
  <r>
    <n v="1100000166801"/>
    <s v="*"/>
    <s v="6204.62.39"/>
    <x v="0"/>
    <x v="3"/>
    <x v="20"/>
    <s v="BERMUDA"/>
    <s v="100%CO"/>
    <s v="ITALY"/>
    <s v="SU78"/>
    <s v="SU78FKM10039"/>
    <s v="FMS0122BE 4036"/>
    <s v="N900/BLACK"/>
    <n v="46"/>
    <n v="2"/>
    <x v="14"/>
    <n v="99"/>
    <n v="238"/>
    <n v="238"/>
    <n v="238"/>
    <n v="27.720000000000002"/>
    <n v="27.720000000000002"/>
    <n v="27.720000000000002"/>
    <n v="1"/>
    <n v="19.04"/>
    <n v="19.04"/>
  </r>
  <r>
    <n v="1100000166818"/>
    <s v="*"/>
    <s v="6204.62.39"/>
    <x v="0"/>
    <x v="3"/>
    <x v="20"/>
    <s v="BERMUDA"/>
    <s v="100%CO"/>
    <s v="ITALY"/>
    <s v="SU78"/>
    <s v="SU78FKM10039"/>
    <s v="FMS0122BE 4036"/>
    <s v="N900/BLACK"/>
    <n v="48"/>
    <s v=""/>
    <x v="14"/>
    <n v="99"/>
    <n v="238"/>
    <n v="238"/>
    <n v="238"/>
    <n v="27.720000000000002"/>
    <n v="27.720000000000002"/>
    <n v="27.720000000000002"/>
    <n v="1"/>
    <n v="19.04"/>
    <n v="19.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8" indent="0" compact="0" compactData="0" multipleFieldFilters="0" rowHeaderCaption="BRAND">
  <location ref="A3:C12" firstHeaderRow="1" firstDataRow="1" firstDataCol="2"/>
  <pivotFields count="26">
    <pivotField compact="0" outline="0" showAll="0"/>
    <pivotField compact="0" outline="0" showAll="0"/>
    <pivotField compact="0" outline="0" showAll="0"/>
    <pivotField axis="axisRow" compact="0" outline="0" showAll="0">
      <items count="3">
        <item x="0"/>
        <item x="1"/>
        <item t="default"/>
      </items>
    </pivotField>
    <pivotField axis="axisRow" compact="0" outline="0" showAll="0">
      <items count="5">
        <item x="2"/>
        <item x="0"/>
        <item x="3"/>
        <item x="1"/>
        <item t="default"/>
      </items>
    </pivotField>
    <pivotField compact="0" outline="0" showAll="0">
      <items count="25">
        <item x="19"/>
        <item x="14"/>
        <item x="12"/>
        <item x="11"/>
        <item x="9"/>
        <item x="21"/>
        <item x="18"/>
        <item x="5"/>
        <item x="10"/>
        <item x="23"/>
        <item x="3"/>
        <item x="2"/>
        <item x="8"/>
        <item x="7"/>
        <item x="20"/>
        <item x="13"/>
        <item x="6"/>
        <item x="4"/>
        <item x="22"/>
        <item x="0"/>
        <item x="16"/>
        <item x="1"/>
        <item x="17"/>
        <item x="1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>
      <items count="107">
        <item x="14"/>
        <item x="7"/>
        <item x="11"/>
        <item x="17"/>
        <item x="0"/>
        <item x="4"/>
        <item x="15"/>
        <item x="16"/>
        <item x="13"/>
        <item x="10"/>
        <item x="12"/>
        <item x="24"/>
        <item x="8"/>
        <item x="9"/>
        <item x="6"/>
        <item x="29"/>
        <item x="3"/>
        <item x="18"/>
        <item x="25"/>
        <item x="23"/>
        <item x="74"/>
        <item x="80"/>
        <item x="5"/>
        <item x="1"/>
        <item x="46"/>
        <item x="2"/>
        <item x="34"/>
        <item x="40"/>
        <item x="37"/>
        <item x="39"/>
        <item x="78"/>
        <item x="31"/>
        <item x="28"/>
        <item x="88"/>
        <item x="38"/>
        <item x="21"/>
        <item x="22"/>
        <item x="43"/>
        <item x="35"/>
        <item x="36"/>
        <item x="32"/>
        <item x="33"/>
        <item x="19"/>
        <item x="30"/>
        <item x="20"/>
        <item x="102"/>
        <item x="26"/>
        <item x="27"/>
        <item x="51"/>
        <item x="84"/>
        <item x="76"/>
        <item x="92"/>
        <item x="89"/>
        <item x="86"/>
        <item x="45"/>
        <item x="73"/>
        <item x="44"/>
        <item x="56"/>
        <item x="91"/>
        <item x="79"/>
        <item x="96"/>
        <item x="54"/>
        <item x="55"/>
        <item x="50"/>
        <item x="68"/>
        <item x="53"/>
        <item x="75"/>
        <item x="47"/>
        <item x="62"/>
        <item x="95"/>
        <item x="87"/>
        <item x="52"/>
        <item x="65"/>
        <item x="41"/>
        <item x="104"/>
        <item x="69"/>
        <item x="72"/>
        <item x="81"/>
        <item x="100"/>
        <item x="42"/>
        <item x="77"/>
        <item x="101"/>
        <item x="103"/>
        <item x="94"/>
        <item x="60"/>
        <item x="85"/>
        <item x="49"/>
        <item x="64"/>
        <item x="93"/>
        <item x="67"/>
        <item x="71"/>
        <item x="83"/>
        <item x="57"/>
        <item x="48"/>
        <item x="70"/>
        <item x="66"/>
        <item x="105"/>
        <item x="97"/>
        <item x="63"/>
        <item x="99"/>
        <item x="82"/>
        <item x="61"/>
        <item x="58"/>
        <item x="59"/>
        <item x="98"/>
        <item x="90"/>
        <item t="default"/>
      </items>
    </pivotField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/>
    <pivotField compact="0" numFmtId="164" outline="0" showAll="0"/>
    <pivotField compact="0" numFmtId="164" outline="0" showAll="0"/>
  </pivotFields>
  <rowFields count="2">
    <field x="3"/>
    <field x="4"/>
  </rowFields>
  <rowItems count="9">
    <i>
      <x/>
      <x/>
    </i>
    <i r="1">
      <x v="1"/>
    </i>
    <i r="1">
      <x v="2"/>
    </i>
    <i r="1">
      <x v="3"/>
    </i>
    <i t="default">
      <x/>
    </i>
    <i>
      <x v="1"/>
      <x/>
    </i>
    <i r="1">
      <x v="2"/>
    </i>
    <i t="default">
      <x v="1"/>
    </i>
    <i t="grand">
      <x/>
    </i>
  </rowItems>
  <colItems count="1">
    <i/>
  </colItems>
  <dataFields count="1">
    <dataField name="Sum of QTY" fld="15" baseField="4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4" type="button" dataOnly="0" labelOnly="1" outline="0" axis="axisRow" fieldPosition="1"/>
    </format>
    <format dxfId="2">
      <pivotArea dataOnly="0" labelOnly="1" fieldPosition="0">
        <references count="1">
          <reference field="4" count="0"/>
        </references>
      </pivotArea>
    </format>
    <format dxfId="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3"/>
  <sheetViews>
    <sheetView tabSelected="1" zoomScale="80" zoomScaleNormal="80" workbookViewId="0">
      <selection activeCell="U5" sqref="U5"/>
    </sheetView>
  </sheetViews>
  <sheetFormatPr defaultColWidth="8.85546875" defaultRowHeight="100.15" customHeight="1" x14ac:dyDescent="0.25"/>
  <cols>
    <col min="1" max="1" width="11.85546875" style="17" bestFit="1" customWidth="1"/>
    <col min="2" max="2" width="23.7109375" style="18" customWidth="1"/>
    <col min="3" max="3" width="22.140625" style="18" hidden="1" customWidth="1"/>
    <col min="4" max="4" width="16" style="17" customWidth="1"/>
    <col min="5" max="5" width="14.5703125" style="17" customWidth="1"/>
    <col min="6" max="6" width="25.85546875" style="19" customWidth="1"/>
    <col min="7" max="7" width="21.28515625" style="17" customWidth="1"/>
    <col min="8" max="8" width="34.85546875" style="19" customWidth="1"/>
    <col min="9" max="9" width="33" style="17" customWidth="1"/>
    <col min="10" max="10" width="19.5703125" style="17" customWidth="1"/>
    <col min="11" max="11" width="16.140625" style="17" bestFit="1" customWidth="1"/>
    <col min="12" max="12" width="17.42578125" style="17" customWidth="1"/>
    <col min="13" max="13" width="20.7109375" style="17" customWidth="1"/>
    <col min="14" max="14" width="35.28515625" style="17" bestFit="1" customWidth="1"/>
    <col min="15" max="15" width="10.7109375" style="17" customWidth="1"/>
    <col min="16" max="16" width="17.42578125" style="13" customWidth="1"/>
    <col min="17" max="18" width="15.42578125" style="14" customWidth="1"/>
    <col min="19" max="16384" width="8.85546875" style="17"/>
  </cols>
  <sheetData>
    <row r="1" spans="1:18" ht="27" customHeight="1" x14ac:dyDescent="0.2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8" ht="27" customHeight="1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15"/>
    </row>
    <row r="3" spans="1:18" ht="27" customHeight="1" x14ac:dyDescent="0.25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0">
        <f>SUBTOTAL(9,P5:P943)</f>
        <v>12715</v>
      </c>
      <c r="Q3" s="21">
        <f>R3/P3</f>
        <v>107.95265434526151</v>
      </c>
      <c r="R3" s="21">
        <f>SUBTOTAL(9,R5:R943)</f>
        <v>1372618</v>
      </c>
    </row>
    <row r="4" spans="1:18" s="22" customFormat="1" ht="20.25" customHeight="1" x14ac:dyDescent="0.25">
      <c r="A4" s="25" t="s">
        <v>0</v>
      </c>
      <c r="B4" s="24" t="s">
        <v>1</v>
      </c>
      <c r="C4" s="24" t="s">
        <v>2</v>
      </c>
      <c r="D4" s="25" t="s">
        <v>3</v>
      </c>
      <c r="E4" s="25" t="s">
        <v>4</v>
      </c>
      <c r="F4" s="25" t="s">
        <v>5</v>
      </c>
      <c r="G4" s="25" t="s">
        <v>6</v>
      </c>
      <c r="H4" s="25" t="s">
        <v>7</v>
      </c>
      <c r="I4" s="25" t="s">
        <v>8</v>
      </c>
      <c r="J4" s="25" t="s">
        <v>9</v>
      </c>
      <c r="K4" s="25" t="s">
        <v>10</v>
      </c>
      <c r="L4" s="25" t="s">
        <v>11</v>
      </c>
      <c r="M4" s="25" t="s">
        <v>12</v>
      </c>
      <c r="N4" s="25" t="s">
        <v>13</v>
      </c>
      <c r="O4" s="25" t="s">
        <v>14</v>
      </c>
      <c r="P4" s="25" t="s">
        <v>605</v>
      </c>
      <c r="Q4" s="16" t="s">
        <v>15</v>
      </c>
      <c r="R4" s="16" t="s">
        <v>606</v>
      </c>
    </row>
    <row r="5" spans="1:18" ht="100.15" customHeight="1" x14ac:dyDescent="0.25">
      <c r="A5" s="6"/>
      <c r="B5" s="5">
        <v>8050593832351</v>
      </c>
      <c r="C5" s="5" t="s">
        <v>16</v>
      </c>
      <c r="D5" s="6" t="s">
        <v>17</v>
      </c>
      <c r="E5" s="6" t="s">
        <v>18</v>
      </c>
      <c r="F5" s="10" t="s">
        <v>19</v>
      </c>
      <c r="G5" s="6" t="s">
        <v>20</v>
      </c>
      <c r="H5" s="10" t="s">
        <v>21</v>
      </c>
      <c r="I5" s="6" t="s">
        <v>22</v>
      </c>
      <c r="J5" s="6" t="s">
        <v>23</v>
      </c>
      <c r="K5" s="6" t="s">
        <v>24</v>
      </c>
      <c r="L5" s="6" t="s">
        <v>25</v>
      </c>
      <c r="M5" s="6" t="s">
        <v>26</v>
      </c>
      <c r="N5" s="6" t="s">
        <v>27</v>
      </c>
      <c r="O5" s="6" t="s">
        <v>28</v>
      </c>
      <c r="P5" s="9">
        <v>0</v>
      </c>
      <c r="Q5" s="8">
        <v>86</v>
      </c>
      <c r="R5" s="8">
        <f>Q5*P5</f>
        <v>0</v>
      </c>
    </row>
    <row r="6" spans="1:18" ht="15" x14ac:dyDescent="0.25">
      <c r="A6" s="6"/>
      <c r="B6" s="5">
        <v>8050593832368</v>
      </c>
      <c r="C6" s="5" t="s">
        <v>16</v>
      </c>
      <c r="D6" s="6" t="s">
        <v>17</v>
      </c>
      <c r="E6" s="6" t="s">
        <v>18</v>
      </c>
      <c r="F6" s="10" t="s">
        <v>19</v>
      </c>
      <c r="G6" s="6" t="s">
        <v>20</v>
      </c>
      <c r="H6" s="10" t="s">
        <v>21</v>
      </c>
      <c r="I6" s="6" t="s">
        <v>22</v>
      </c>
      <c r="J6" s="6" t="s">
        <v>23</v>
      </c>
      <c r="K6" s="6" t="s">
        <v>24</v>
      </c>
      <c r="L6" s="6" t="s">
        <v>25</v>
      </c>
      <c r="M6" s="6" t="s">
        <v>26</v>
      </c>
      <c r="N6" s="6" t="s">
        <v>27</v>
      </c>
      <c r="O6" s="6" t="s">
        <v>29</v>
      </c>
      <c r="P6" s="12">
        <v>1</v>
      </c>
      <c r="Q6" s="11">
        <v>86</v>
      </c>
      <c r="R6" s="11">
        <f t="shared" ref="R6:R14" si="0">Q6*P6</f>
        <v>86</v>
      </c>
    </row>
    <row r="7" spans="1:18" ht="15.75" x14ac:dyDescent="0.25">
      <c r="A7" s="6"/>
      <c r="B7" s="5">
        <v>8050593832375</v>
      </c>
      <c r="C7" s="5" t="s">
        <v>16</v>
      </c>
      <c r="D7" s="6" t="s">
        <v>17</v>
      </c>
      <c r="E7" s="6" t="s">
        <v>18</v>
      </c>
      <c r="F7" s="10" t="s">
        <v>19</v>
      </c>
      <c r="G7" s="6" t="s">
        <v>20</v>
      </c>
      <c r="H7" s="10" t="s">
        <v>21</v>
      </c>
      <c r="I7" s="6" t="s">
        <v>22</v>
      </c>
      <c r="J7" s="6" t="s">
        <v>23</v>
      </c>
      <c r="K7" s="6" t="s">
        <v>24</v>
      </c>
      <c r="L7" s="6" t="s">
        <v>25</v>
      </c>
      <c r="M7" s="6" t="s">
        <v>26</v>
      </c>
      <c r="N7" s="6" t="s">
        <v>27</v>
      </c>
      <c r="O7" s="6" t="s">
        <v>30</v>
      </c>
      <c r="P7" s="9">
        <v>0</v>
      </c>
      <c r="Q7" s="8">
        <v>86</v>
      </c>
      <c r="R7" s="8">
        <f t="shared" si="0"/>
        <v>0</v>
      </c>
    </row>
    <row r="8" spans="1:18" ht="15.75" x14ac:dyDescent="0.25">
      <c r="A8" s="6"/>
      <c r="B8" s="5">
        <v>8050593832382</v>
      </c>
      <c r="C8" s="5" t="s">
        <v>16</v>
      </c>
      <c r="D8" s="6" t="s">
        <v>17</v>
      </c>
      <c r="E8" s="6" t="s">
        <v>18</v>
      </c>
      <c r="F8" s="10" t="s">
        <v>19</v>
      </c>
      <c r="G8" s="6" t="s">
        <v>20</v>
      </c>
      <c r="H8" s="10" t="s">
        <v>21</v>
      </c>
      <c r="I8" s="6" t="s">
        <v>22</v>
      </c>
      <c r="J8" s="6" t="s">
        <v>23</v>
      </c>
      <c r="K8" s="6" t="s">
        <v>24</v>
      </c>
      <c r="L8" s="6" t="s">
        <v>25</v>
      </c>
      <c r="M8" s="6" t="s">
        <v>26</v>
      </c>
      <c r="N8" s="6" t="s">
        <v>27</v>
      </c>
      <c r="O8" s="6" t="s">
        <v>31</v>
      </c>
      <c r="P8" s="9">
        <v>0</v>
      </c>
      <c r="Q8" s="8">
        <v>86</v>
      </c>
      <c r="R8" s="8">
        <f t="shared" si="0"/>
        <v>0</v>
      </c>
    </row>
    <row r="9" spans="1:18" ht="100.15" customHeight="1" x14ac:dyDescent="0.25">
      <c r="A9" s="6"/>
      <c r="B9" s="5">
        <v>8050593832313</v>
      </c>
      <c r="C9" s="5" t="s">
        <v>16</v>
      </c>
      <c r="D9" s="6" t="s">
        <v>17</v>
      </c>
      <c r="E9" s="6" t="s">
        <v>18</v>
      </c>
      <c r="F9" s="10" t="s">
        <v>19</v>
      </c>
      <c r="G9" s="6" t="s">
        <v>20</v>
      </c>
      <c r="H9" s="10" t="s">
        <v>21</v>
      </c>
      <c r="I9" s="6" t="s">
        <v>22</v>
      </c>
      <c r="J9" s="6" t="s">
        <v>23</v>
      </c>
      <c r="K9" s="6" t="s">
        <v>24</v>
      </c>
      <c r="L9" s="6" t="s">
        <v>25</v>
      </c>
      <c r="M9" s="6" t="s">
        <v>26</v>
      </c>
      <c r="N9" s="6" t="s">
        <v>32</v>
      </c>
      <c r="O9" s="6" t="s">
        <v>29</v>
      </c>
      <c r="P9" s="9">
        <v>0</v>
      </c>
      <c r="Q9" s="8">
        <v>86</v>
      </c>
      <c r="R9" s="8">
        <f t="shared" si="0"/>
        <v>0</v>
      </c>
    </row>
    <row r="10" spans="1:18" ht="100.15" customHeight="1" x14ac:dyDescent="0.25">
      <c r="A10" s="6"/>
      <c r="B10" s="5">
        <v>8050593832405</v>
      </c>
      <c r="C10" s="5" t="s">
        <v>16</v>
      </c>
      <c r="D10" s="6" t="s">
        <v>17</v>
      </c>
      <c r="E10" s="6" t="s">
        <v>18</v>
      </c>
      <c r="F10" s="10" t="s">
        <v>19</v>
      </c>
      <c r="G10" s="6" t="s">
        <v>20</v>
      </c>
      <c r="H10" s="10" t="s">
        <v>21</v>
      </c>
      <c r="I10" s="6" t="s">
        <v>22</v>
      </c>
      <c r="J10" s="6" t="s">
        <v>23</v>
      </c>
      <c r="K10" s="6" t="s">
        <v>24</v>
      </c>
      <c r="L10" s="6" t="s">
        <v>25</v>
      </c>
      <c r="M10" s="6" t="s">
        <v>26</v>
      </c>
      <c r="N10" s="6" t="s">
        <v>33</v>
      </c>
      <c r="O10" s="6" t="s">
        <v>28</v>
      </c>
      <c r="P10" s="9">
        <v>0</v>
      </c>
      <c r="Q10" s="8">
        <v>86</v>
      </c>
      <c r="R10" s="8">
        <f t="shared" si="0"/>
        <v>0</v>
      </c>
    </row>
    <row r="11" spans="1:18" ht="15" x14ac:dyDescent="0.25">
      <c r="A11" s="6"/>
      <c r="B11" s="5">
        <v>8050593832412</v>
      </c>
      <c r="C11" s="5" t="s">
        <v>16</v>
      </c>
      <c r="D11" s="6" t="s">
        <v>17</v>
      </c>
      <c r="E11" s="6" t="s">
        <v>18</v>
      </c>
      <c r="F11" s="10" t="s">
        <v>19</v>
      </c>
      <c r="G11" s="6" t="s">
        <v>20</v>
      </c>
      <c r="H11" s="10" t="s">
        <v>21</v>
      </c>
      <c r="I11" s="6" t="s">
        <v>22</v>
      </c>
      <c r="J11" s="6" t="s">
        <v>23</v>
      </c>
      <c r="K11" s="6" t="s">
        <v>24</v>
      </c>
      <c r="L11" s="6" t="s">
        <v>25</v>
      </c>
      <c r="M11" s="6" t="s">
        <v>26</v>
      </c>
      <c r="N11" s="6" t="s">
        <v>33</v>
      </c>
      <c r="O11" s="6" t="s">
        <v>29</v>
      </c>
      <c r="P11" s="12">
        <v>2</v>
      </c>
      <c r="Q11" s="11">
        <v>86</v>
      </c>
      <c r="R11" s="11">
        <f t="shared" si="0"/>
        <v>172</v>
      </c>
    </row>
    <row r="12" spans="1:18" ht="15.75" x14ac:dyDescent="0.25">
      <c r="A12" s="6"/>
      <c r="B12" s="5">
        <v>8050593832429</v>
      </c>
      <c r="C12" s="5" t="s">
        <v>16</v>
      </c>
      <c r="D12" s="6" t="s">
        <v>17</v>
      </c>
      <c r="E12" s="6" t="s">
        <v>18</v>
      </c>
      <c r="F12" s="10" t="s">
        <v>19</v>
      </c>
      <c r="G12" s="6" t="s">
        <v>20</v>
      </c>
      <c r="H12" s="10" t="s">
        <v>21</v>
      </c>
      <c r="I12" s="6" t="s">
        <v>22</v>
      </c>
      <c r="J12" s="6" t="s">
        <v>23</v>
      </c>
      <c r="K12" s="6" t="s">
        <v>24</v>
      </c>
      <c r="L12" s="6" t="s">
        <v>25</v>
      </c>
      <c r="M12" s="6" t="s">
        <v>26</v>
      </c>
      <c r="N12" s="6" t="s">
        <v>33</v>
      </c>
      <c r="O12" s="6" t="s">
        <v>30</v>
      </c>
      <c r="P12" s="9">
        <v>0</v>
      </c>
      <c r="Q12" s="8">
        <v>86</v>
      </c>
      <c r="R12" s="8">
        <f t="shared" si="0"/>
        <v>0</v>
      </c>
    </row>
    <row r="13" spans="1:18" ht="100.15" customHeight="1" x14ac:dyDescent="0.25">
      <c r="A13" s="6"/>
      <c r="B13" s="5">
        <v>8050593832269</v>
      </c>
      <c r="C13" s="5" t="s">
        <v>16</v>
      </c>
      <c r="D13" s="6" t="s">
        <v>17</v>
      </c>
      <c r="E13" s="6" t="s">
        <v>18</v>
      </c>
      <c r="F13" s="10" t="s">
        <v>19</v>
      </c>
      <c r="G13" s="6" t="s">
        <v>20</v>
      </c>
      <c r="H13" s="10" t="s">
        <v>21</v>
      </c>
      <c r="I13" s="6" t="s">
        <v>22</v>
      </c>
      <c r="J13" s="6" t="s">
        <v>23</v>
      </c>
      <c r="K13" s="6" t="s">
        <v>24</v>
      </c>
      <c r="L13" s="6" t="s">
        <v>25</v>
      </c>
      <c r="M13" s="6" t="s">
        <v>26</v>
      </c>
      <c r="N13" s="6" t="s">
        <v>34</v>
      </c>
      <c r="O13" s="6" t="s">
        <v>29</v>
      </c>
      <c r="P13" s="12">
        <v>4</v>
      </c>
      <c r="Q13" s="11">
        <v>86</v>
      </c>
      <c r="R13" s="11">
        <f t="shared" si="0"/>
        <v>344</v>
      </c>
    </row>
    <row r="14" spans="1:18" ht="15" x14ac:dyDescent="0.25">
      <c r="A14" s="6"/>
      <c r="B14" s="5">
        <v>8050593832276</v>
      </c>
      <c r="C14" s="5" t="s">
        <v>16</v>
      </c>
      <c r="D14" s="6" t="s">
        <v>17</v>
      </c>
      <c r="E14" s="6" t="s">
        <v>18</v>
      </c>
      <c r="F14" s="10" t="s">
        <v>19</v>
      </c>
      <c r="G14" s="6" t="s">
        <v>20</v>
      </c>
      <c r="H14" s="10" t="s">
        <v>21</v>
      </c>
      <c r="I14" s="6" t="s">
        <v>22</v>
      </c>
      <c r="J14" s="6" t="s">
        <v>23</v>
      </c>
      <c r="K14" s="6" t="s">
        <v>24</v>
      </c>
      <c r="L14" s="6" t="s">
        <v>25</v>
      </c>
      <c r="M14" s="6" t="s">
        <v>26</v>
      </c>
      <c r="N14" s="6" t="s">
        <v>34</v>
      </c>
      <c r="O14" s="6" t="s">
        <v>30</v>
      </c>
      <c r="P14" s="12">
        <v>5</v>
      </c>
      <c r="Q14" s="11">
        <v>86</v>
      </c>
      <c r="R14" s="11">
        <f t="shared" si="0"/>
        <v>430</v>
      </c>
    </row>
    <row r="15" spans="1:18" ht="100.15" customHeight="1" x14ac:dyDescent="0.25">
      <c r="A15" s="6"/>
      <c r="B15" s="5">
        <v>8050593832900</v>
      </c>
      <c r="C15" s="5" t="s">
        <v>16</v>
      </c>
      <c r="D15" s="6" t="s">
        <v>17</v>
      </c>
      <c r="E15" s="6" t="s">
        <v>18</v>
      </c>
      <c r="F15" s="10" t="s">
        <v>19</v>
      </c>
      <c r="G15" s="6" t="s">
        <v>20</v>
      </c>
      <c r="H15" s="10" t="s">
        <v>21</v>
      </c>
      <c r="I15" s="6" t="s">
        <v>22</v>
      </c>
      <c r="J15" s="6" t="s">
        <v>23</v>
      </c>
      <c r="K15" s="6" t="s">
        <v>24</v>
      </c>
      <c r="L15" s="6" t="s">
        <v>35</v>
      </c>
      <c r="M15" s="6" t="s">
        <v>36</v>
      </c>
      <c r="N15" s="6" t="s">
        <v>33</v>
      </c>
      <c r="O15" s="6" t="s">
        <v>28</v>
      </c>
      <c r="P15" s="12">
        <v>10</v>
      </c>
      <c r="Q15" s="11">
        <v>89</v>
      </c>
      <c r="R15" s="11">
        <f t="shared" ref="R15:R55" si="1">Q15*P15</f>
        <v>890</v>
      </c>
    </row>
    <row r="16" spans="1:18" ht="15" x14ac:dyDescent="0.25">
      <c r="A16" s="6"/>
      <c r="B16" s="5">
        <v>8050593832917</v>
      </c>
      <c r="C16" s="5" t="s">
        <v>16</v>
      </c>
      <c r="D16" s="6" t="s">
        <v>17</v>
      </c>
      <c r="E16" s="6" t="s">
        <v>18</v>
      </c>
      <c r="F16" s="10" t="s">
        <v>19</v>
      </c>
      <c r="G16" s="6" t="s">
        <v>20</v>
      </c>
      <c r="H16" s="10" t="s">
        <v>21</v>
      </c>
      <c r="I16" s="6" t="s">
        <v>22</v>
      </c>
      <c r="J16" s="6" t="s">
        <v>23</v>
      </c>
      <c r="K16" s="6" t="s">
        <v>24</v>
      </c>
      <c r="L16" s="6" t="s">
        <v>35</v>
      </c>
      <c r="M16" s="6" t="s">
        <v>36</v>
      </c>
      <c r="N16" s="6" t="s">
        <v>33</v>
      </c>
      <c r="O16" s="6" t="s">
        <v>29</v>
      </c>
      <c r="P16" s="12">
        <v>28</v>
      </c>
      <c r="Q16" s="11">
        <v>89</v>
      </c>
      <c r="R16" s="11">
        <f t="shared" si="1"/>
        <v>2492</v>
      </c>
    </row>
    <row r="17" spans="1:18" ht="15" x14ac:dyDescent="0.25">
      <c r="A17" s="6"/>
      <c r="B17" s="5">
        <v>8050593832924</v>
      </c>
      <c r="C17" s="5" t="s">
        <v>16</v>
      </c>
      <c r="D17" s="6" t="s">
        <v>17</v>
      </c>
      <c r="E17" s="6" t="s">
        <v>18</v>
      </c>
      <c r="F17" s="10" t="s">
        <v>19</v>
      </c>
      <c r="G17" s="6" t="s">
        <v>20</v>
      </c>
      <c r="H17" s="10" t="s">
        <v>21</v>
      </c>
      <c r="I17" s="6" t="s">
        <v>22</v>
      </c>
      <c r="J17" s="6" t="s">
        <v>23</v>
      </c>
      <c r="K17" s="6" t="s">
        <v>24</v>
      </c>
      <c r="L17" s="6" t="s">
        <v>35</v>
      </c>
      <c r="M17" s="6" t="s">
        <v>36</v>
      </c>
      <c r="N17" s="6" t="s">
        <v>33</v>
      </c>
      <c r="O17" s="6" t="s">
        <v>30</v>
      </c>
      <c r="P17" s="12">
        <v>30</v>
      </c>
      <c r="Q17" s="11">
        <v>89</v>
      </c>
      <c r="R17" s="11">
        <f t="shared" si="1"/>
        <v>2670</v>
      </c>
    </row>
    <row r="18" spans="1:18" ht="15" x14ac:dyDescent="0.25">
      <c r="A18" s="6"/>
      <c r="B18" s="5">
        <v>8050593832931</v>
      </c>
      <c r="C18" s="5" t="s">
        <v>16</v>
      </c>
      <c r="D18" s="6" t="s">
        <v>17</v>
      </c>
      <c r="E18" s="6" t="s">
        <v>18</v>
      </c>
      <c r="F18" s="10" t="s">
        <v>19</v>
      </c>
      <c r="G18" s="6" t="s">
        <v>20</v>
      </c>
      <c r="H18" s="10" t="s">
        <v>21</v>
      </c>
      <c r="I18" s="6" t="s">
        <v>22</v>
      </c>
      <c r="J18" s="6" t="s">
        <v>23</v>
      </c>
      <c r="K18" s="6" t="s">
        <v>24</v>
      </c>
      <c r="L18" s="6" t="s">
        <v>35</v>
      </c>
      <c r="M18" s="6" t="s">
        <v>36</v>
      </c>
      <c r="N18" s="6" t="s">
        <v>33</v>
      </c>
      <c r="O18" s="6" t="s">
        <v>31</v>
      </c>
      <c r="P18" s="12">
        <v>10</v>
      </c>
      <c r="Q18" s="11">
        <v>89</v>
      </c>
      <c r="R18" s="11">
        <f t="shared" si="1"/>
        <v>890</v>
      </c>
    </row>
    <row r="19" spans="1:18" ht="100.15" customHeight="1" x14ac:dyDescent="0.25">
      <c r="A19" s="6"/>
      <c r="B19" s="5">
        <v>8050593832955</v>
      </c>
      <c r="C19" s="5" t="s">
        <v>16</v>
      </c>
      <c r="D19" s="6" t="s">
        <v>17</v>
      </c>
      <c r="E19" s="6" t="s">
        <v>18</v>
      </c>
      <c r="F19" s="10" t="s">
        <v>19</v>
      </c>
      <c r="G19" s="6" t="s">
        <v>20</v>
      </c>
      <c r="H19" s="10" t="s">
        <v>21</v>
      </c>
      <c r="I19" s="6" t="s">
        <v>22</v>
      </c>
      <c r="J19" s="6" t="s">
        <v>23</v>
      </c>
      <c r="K19" s="6" t="s">
        <v>24</v>
      </c>
      <c r="L19" s="6" t="s">
        <v>35</v>
      </c>
      <c r="M19" s="6" t="s">
        <v>36</v>
      </c>
      <c r="N19" s="6" t="s">
        <v>37</v>
      </c>
      <c r="O19" s="6" t="s">
        <v>28</v>
      </c>
      <c r="P19" s="9">
        <v>0</v>
      </c>
      <c r="Q19" s="8">
        <v>89</v>
      </c>
      <c r="R19" s="8">
        <f t="shared" si="1"/>
        <v>0</v>
      </c>
    </row>
    <row r="20" spans="1:18" ht="15" x14ac:dyDescent="0.25">
      <c r="A20" s="6"/>
      <c r="B20" s="5">
        <v>8050593832962</v>
      </c>
      <c r="C20" s="5" t="s">
        <v>16</v>
      </c>
      <c r="D20" s="6" t="s">
        <v>17</v>
      </c>
      <c r="E20" s="6" t="s">
        <v>18</v>
      </c>
      <c r="F20" s="10" t="s">
        <v>19</v>
      </c>
      <c r="G20" s="6" t="s">
        <v>20</v>
      </c>
      <c r="H20" s="10" t="s">
        <v>21</v>
      </c>
      <c r="I20" s="6" t="s">
        <v>22</v>
      </c>
      <c r="J20" s="6" t="s">
        <v>23</v>
      </c>
      <c r="K20" s="6" t="s">
        <v>24</v>
      </c>
      <c r="L20" s="6" t="s">
        <v>35</v>
      </c>
      <c r="M20" s="6" t="s">
        <v>36</v>
      </c>
      <c r="N20" s="6" t="s">
        <v>37</v>
      </c>
      <c r="O20" s="6" t="s">
        <v>29</v>
      </c>
      <c r="P20" s="12">
        <v>25</v>
      </c>
      <c r="Q20" s="11">
        <v>89</v>
      </c>
      <c r="R20" s="11">
        <f t="shared" si="1"/>
        <v>2225</v>
      </c>
    </row>
    <row r="21" spans="1:18" ht="15" x14ac:dyDescent="0.25">
      <c r="A21" s="6"/>
      <c r="B21" s="5">
        <v>8050593832979</v>
      </c>
      <c r="C21" s="5" t="s">
        <v>16</v>
      </c>
      <c r="D21" s="6" t="s">
        <v>17</v>
      </c>
      <c r="E21" s="6" t="s">
        <v>18</v>
      </c>
      <c r="F21" s="10" t="s">
        <v>19</v>
      </c>
      <c r="G21" s="6" t="s">
        <v>20</v>
      </c>
      <c r="H21" s="10" t="s">
        <v>21</v>
      </c>
      <c r="I21" s="6" t="s">
        <v>22</v>
      </c>
      <c r="J21" s="6" t="s">
        <v>23</v>
      </c>
      <c r="K21" s="6" t="s">
        <v>24</v>
      </c>
      <c r="L21" s="6" t="s">
        <v>35</v>
      </c>
      <c r="M21" s="6" t="s">
        <v>36</v>
      </c>
      <c r="N21" s="6" t="s">
        <v>37</v>
      </c>
      <c r="O21" s="6" t="s">
        <v>30</v>
      </c>
      <c r="P21" s="12">
        <v>23</v>
      </c>
      <c r="Q21" s="11">
        <v>89</v>
      </c>
      <c r="R21" s="11">
        <f t="shared" si="1"/>
        <v>2047</v>
      </c>
    </row>
    <row r="22" spans="1:18" ht="15" x14ac:dyDescent="0.25">
      <c r="A22" s="6"/>
      <c r="B22" s="5">
        <v>8050593832986</v>
      </c>
      <c r="C22" s="5" t="s">
        <v>16</v>
      </c>
      <c r="D22" s="6" t="s">
        <v>17</v>
      </c>
      <c r="E22" s="6" t="s">
        <v>18</v>
      </c>
      <c r="F22" s="10" t="s">
        <v>19</v>
      </c>
      <c r="G22" s="6" t="s">
        <v>20</v>
      </c>
      <c r="H22" s="10" t="s">
        <v>21</v>
      </c>
      <c r="I22" s="6" t="s">
        <v>22</v>
      </c>
      <c r="J22" s="6" t="s">
        <v>23</v>
      </c>
      <c r="K22" s="6" t="s">
        <v>24</v>
      </c>
      <c r="L22" s="6" t="s">
        <v>35</v>
      </c>
      <c r="M22" s="6" t="s">
        <v>36</v>
      </c>
      <c r="N22" s="6" t="s">
        <v>37</v>
      </c>
      <c r="O22" s="6" t="s">
        <v>31</v>
      </c>
      <c r="P22" s="12">
        <v>7</v>
      </c>
      <c r="Q22" s="11">
        <v>89</v>
      </c>
      <c r="R22" s="11">
        <f t="shared" si="1"/>
        <v>623</v>
      </c>
    </row>
    <row r="23" spans="1:18" ht="100.15" customHeight="1" x14ac:dyDescent="0.25">
      <c r="A23" s="6"/>
      <c r="B23" s="5">
        <v>8050593832801</v>
      </c>
      <c r="C23" s="5" t="s">
        <v>16</v>
      </c>
      <c r="D23" s="6" t="s">
        <v>17</v>
      </c>
      <c r="E23" s="6" t="s">
        <v>18</v>
      </c>
      <c r="F23" s="10" t="s">
        <v>19</v>
      </c>
      <c r="G23" s="6" t="s">
        <v>20</v>
      </c>
      <c r="H23" s="10" t="s">
        <v>21</v>
      </c>
      <c r="I23" s="6" t="s">
        <v>22</v>
      </c>
      <c r="J23" s="6" t="s">
        <v>23</v>
      </c>
      <c r="K23" s="6" t="s">
        <v>24</v>
      </c>
      <c r="L23" s="6" t="s">
        <v>35</v>
      </c>
      <c r="M23" s="6" t="s">
        <v>36</v>
      </c>
      <c r="N23" s="6" t="s">
        <v>34</v>
      </c>
      <c r="O23" s="6" t="s">
        <v>28</v>
      </c>
      <c r="P23" s="12">
        <v>3</v>
      </c>
      <c r="Q23" s="11">
        <v>89</v>
      </c>
      <c r="R23" s="11">
        <f t="shared" si="1"/>
        <v>267</v>
      </c>
    </row>
    <row r="24" spans="1:18" ht="15" x14ac:dyDescent="0.25">
      <c r="A24" s="6"/>
      <c r="B24" s="5">
        <v>8050593832818</v>
      </c>
      <c r="C24" s="5" t="s">
        <v>16</v>
      </c>
      <c r="D24" s="6" t="s">
        <v>17</v>
      </c>
      <c r="E24" s="6" t="s">
        <v>18</v>
      </c>
      <c r="F24" s="10" t="s">
        <v>19</v>
      </c>
      <c r="G24" s="6" t="s">
        <v>20</v>
      </c>
      <c r="H24" s="10" t="s">
        <v>21</v>
      </c>
      <c r="I24" s="6" t="s">
        <v>22</v>
      </c>
      <c r="J24" s="6" t="s">
        <v>23</v>
      </c>
      <c r="K24" s="6" t="s">
        <v>24</v>
      </c>
      <c r="L24" s="6" t="s">
        <v>35</v>
      </c>
      <c r="M24" s="6" t="s">
        <v>36</v>
      </c>
      <c r="N24" s="6" t="s">
        <v>34</v>
      </c>
      <c r="O24" s="6" t="s">
        <v>29</v>
      </c>
      <c r="P24" s="12">
        <v>11</v>
      </c>
      <c r="Q24" s="11">
        <v>89</v>
      </c>
      <c r="R24" s="11">
        <f t="shared" si="1"/>
        <v>979</v>
      </c>
    </row>
    <row r="25" spans="1:18" ht="15" x14ac:dyDescent="0.25">
      <c r="A25" s="6"/>
      <c r="B25" s="5">
        <v>8050593832825</v>
      </c>
      <c r="C25" s="5" t="s">
        <v>16</v>
      </c>
      <c r="D25" s="6" t="s">
        <v>17</v>
      </c>
      <c r="E25" s="6" t="s">
        <v>18</v>
      </c>
      <c r="F25" s="10" t="s">
        <v>19</v>
      </c>
      <c r="G25" s="6" t="s">
        <v>20</v>
      </c>
      <c r="H25" s="10" t="s">
        <v>21</v>
      </c>
      <c r="I25" s="6" t="s">
        <v>22</v>
      </c>
      <c r="J25" s="6" t="s">
        <v>23</v>
      </c>
      <c r="K25" s="6" t="s">
        <v>24</v>
      </c>
      <c r="L25" s="6" t="s">
        <v>35</v>
      </c>
      <c r="M25" s="6" t="s">
        <v>36</v>
      </c>
      <c r="N25" s="6" t="s">
        <v>34</v>
      </c>
      <c r="O25" s="6" t="s">
        <v>30</v>
      </c>
      <c r="P25" s="12">
        <v>11</v>
      </c>
      <c r="Q25" s="11">
        <v>89</v>
      </c>
      <c r="R25" s="11">
        <f t="shared" si="1"/>
        <v>979</v>
      </c>
    </row>
    <row r="26" spans="1:18" ht="15" x14ac:dyDescent="0.25">
      <c r="A26" s="6"/>
      <c r="B26" s="5">
        <v>8050593832832</v>
      </c>
      <c r="C26" s="5" t="s">
        <v>16</v>
      </c>
      <c r="D26" s="6" t="s">
        <v>17</v>
      </c>
      <c r="E26" s="6" t="s">
        <v>18</v>
      </c>
      <c r="F26" s="10" t="s">
        <v>19</v>
      </c>
      <c r="G26" s="6" t="s">
        <v>20</v>
      </c>
      <c r="H26" s="10" t="s">
        <v>21</v>
      </c>
      <c r="I26" s="6" t="s">
        <v>22</v>
      </c>
      <c r="J26" s="6" t="s">
        <v>23</v>
      </c>
      <c r="K26" s="6" t="s">
        <v>24</v>
      </c>
      <c r="L26" s="6" t="s">
        <v>35</v>
      </c>
      <c r="M26" s="6" t="s">
        <v>36</v>
      </c>
      <c r="N26" s="6" t="s">
        <v>34</v>
      </c>
      <c r="O26" s="6" t="s">
        <v>31</v>
      </c>
      <c r="P26" s="12">
        <v>6</v>
      </c>
      <c r="Q26" s="11">
        <v>89</v>
      </c>
      <c r="R26" s="11">
        <f t="shared" si="1"/>
        <v>534</v>
      </c>
    </row>
    <row r="27" spans="1:18" ht="100.15" customHeight="1" x14ac:dyDescent="0.25">
      <c r="A27" s="6"/>
      <c r="B27" s="5">
        <v>8050593832856</v>
      </c>
      <c r="C27" s="5" t="s">
        <v>16</v>
      </c>
      <c r="D27" s="6" t="s">
        <v>17</v>
      </c>
      <c r="E27" s="6" t="s">
        <v>18</v>
      </c>
      <c r="F27" s="10" t="s">
        <v>19</v>
      </c>
      <c r="G27" s="6" t="s">
        <v>20</v>
      </c>
      <c r="H27" s="10" t="s">
        <v>21</v>
      </c>
      <c r="I27" s="6" t="s">
        <v>22</v>
      </c>
      <c r="J27" s="6" t="s">
        <v>23</v>
      </c>
      <c r="K27" s="6" t="s">
        <v>24</v>
      </c>
      <c r="L27" s="6" t="s">
        <v>35</v>
      </c>
      <c r="M27" s="6" t="s">
        <v>36</v>
      </c>
      <c r="N27" s="6" t="s">
        <v>38</v>
      </c>
      <c r="O27" s="6" t="s">
        <v>28</v>
      </c>
      <c r="P27" s="9">
        <v>0</v>
      </c>
      <c r="Q27" s="8">
        <v>89</v>
      </c>
      <c r="R27" s="8">
        <f t="shared" si="1"/>
        <v>0</v>
      </c>
    </row>
    <row r="28" spans="1:18" ht="15" x14ac:dyDescent="0.25">
      <c r="A28" s="6"/>
      <c r="B28" s="5">
        <v>8050593832863</v>
      </c>
      <c r="C28" s="5" t="s">
        <v>16</v>
      </c>
      <c r="D28" s="6" t="s">
        <v>17</v>
      </c>
      <c r="E28" s="6" t="s">
        <v>18</v>
      </c>
      <c r="F28" s="10" t="s">
        <v>19</v>
      </c>
      <c r="G28" s="6" t="s">
        <v>20</v>
      </c>
      <c r="H28" s="10" t="s">
        <v>21</v>
      </c>
      <c r="I28" s="6" t="s">
        <v>22</v>
      </c>
      <c r="J28" s="6" t="s">
        <v>23</v>
      </c>
      <c r="K28" s="6" t="s">
        <v>24</v>
      </c>
      <c r="L28" s="6" t="s">
        <v>35</v>
      </c>
      <c r="M28" s="6" t="s">
        <v>36</v>
      </c>
      <c r="N28" s="6" t="s">
        <v>38</v>
      </c>
      <c r="O28" s="6" t="s">
        <v>29</v>
      </c>
      <c r="P28" s="12">
        <v>2</v>
      </c>
      <c r="Q28" s="11">
        <v>89</v>
      </c>
      <c r="R28" s="11">
        <f t="shared" si="1"/>
        <v>178</v>
      </c>
    </row>
    <row r="29" spans="1:18" ht="15.75" x14ac:dyDescent="0.25">
      <c r="A29" s="6"/>
      <c r="B29" s="5">
        <v>8050593832870</v>
      </c>
      <c r="C29" s="5" t="s">
        <v>16</v>
      </c>
      <c r="D29" s="6" t="s">
        <v>17</v>
      </c>
      <c r="E29" s="6" t="s">
        <v>18</v>
      </c>
      <c r="F29" s="10" t="s">
        <v>19</v>
      </c>
      <c r="G29" s="6" t="s">
        <v>20</v>
      </c>
      <c r="H29" s="10" t="s">
        <v>21</v>
      </c>
      <c r="I29" s="6" t="s">
        <v>22</v>
      </c>
      <c r="J29" s="6" t="s">
        <v>23</v>
      </c>
      <c r="K29" s="6" t="s">
        <v>24</v>
      </c>
      <c r="L29" s="6" t="s">
        <v>35</v>
      </c>
      <c r="M29" s="6" t="s">
        <v>36</v>
      </c>
      <c r="N29" s="6" t="s">
        <v>38</v>
      </c>
      <c r="O29" s="6" t="s">
        <v>30</v>
      </c>
      <c r="P29" s="9">
        <v>0</v>
      </c>
      <c r="Q29" s="8">
        <v>89</v>
      </c>
      <c r="R29" s="8">
        <f t="shared" si="1"/>
        <v>0</v>
      </c>
    </row>
    <row r="30" spans="1:18" ht="15" x14ac:dyDescent="0.25">
      <c r="A30" s="6"/>
      <c r="B30" s="5">
        <v>8050593832887</v>
      </c>
      <c r="C30" s="5" t="s">
        <v>16</v>
      </c>
      <c r="D30" s="6" t="s">
        <v>17</v>
      </c>
      <c r="E30" s="6" t="s">
        <v>18</v>
      </c>
      <c r="F30" s="10" t="s">
        <v>19</v>
      </c>
      <c r="G30" s="6" t="s">
        <v>20</v>
      </c>
      <c r="H30" s="10" t="s">
        <v>21</v>
      </c>
      <c r="I30" s="6" t="s">
        <v>22</v>
      </c>
      <c r="J30" s="6" t="s">
        <v>23</v>
      </c>
      <c r="K30" s="6" t="s">
        <v>24</v>
      </c>
      <c r="L30" s="6" t="s">
        <v>35</v>
      </c>
      <c r="M30" s="6" t="s">
        <v>36</v>
      </c>
      <c r="N30" s="6" t="s">
        <v>38</v>
      </c>
      <c r="O30" s="6" t="s">
        <v>31</v>
      </c>
      <c r="P30" s="12">
        <v>1</v>
      </c>
      <c r="Q30" s="11">
        <v>89</v>
      </c>
      <c r="R30" s="11">
        <f t="shared" si="1"/>
        <v>89</v>
      </c>
    </row>
    <row r="31" spans="1:18" ht="100.15" customHeight="1" x14ac:dyDescent="0.25">
      <c r="A31" s="6"/>
      <c r="B31" s="5">
        <v>8050593833358</v>
      </c>
      <c r="C31" s="5" t="s">
        <v>16</v>
      </c>
      <c r="D31" s="6" t="s">
        <v>17</v>
      </c>
      <c r="E31" s="6" t="s">
        <v>18</v>
      </c>
      <c r="F31" s="10" t="s">
        <v>19</v>
      </c>
      <c r="G31" s="6" t="s">
        <v>20</v>
      </c>
      <c r="H31" s="10" t="s">
        <v>21</v>
      </c>
      <c r="I31" s="6" t="s">
        <v>22</v>
      </c>
      <c r="J31" s="6" t="s">
        <v>23</v>
      </c>
      <c r="K31" s="6" t="s">
        <v>24</v>
      </c>
      <c r="L31" s="6" t="s">
        <v>39</v>
      </c>
      <c r="M31" s="6" t="s">
        <v>40</v>
      </c>
      <c r="N31" s="6" t="s">
        <v>41</v>
      </c>
      <c r="O31" s="6" t="s">
        <v>28</v>
      </c>
      <c r="P31" s="12">
        <v>1</v>
      </c>
      <c r="Q31" s="11">
        <v>98</v>
      </c>
      <c r="R31" s="11">
        <f t="shared" si="1"/>
        <v>98</v>
      </c>
    </row>
    <row r="32" spans="1:18" ht="15" x14ac:dyDescent="0.25">
      <c r="A32" s="6"/>
      <c r="B32" s="5">
        <v>8050593833365</v>
      </c>
      <c r="C32" s="5" t="s">
        <v>16</v>
      </c>
      <c r="D32" s="6" t="s">
        <v>17</v>
      </c>
      <c r="E32" s="6" t="s">
        <v>18</v>
      </c>
      <c r="F32" s="10" t="s">
        <v>19</v>
      </c>
      <c r="G32" s="6" t="s">
        <v>20</v>
      </c>
      <c r="H32" s="10" t="s">
        <v>21</v>
      </c>
      <c r="I32" s="6" t="s">
        <v>22</v>
      </c>
      <c r="J32" s="6" t="s">
        <v>23</v>
      </c>
      <c r="K32" s="6" t="s">
        <v>24</v>
      </c>
      <c r="L32" s="6" t="s">
        <v>39</v>
      </c>
      <c r="M32" s="6" t="s">
        <v>40</v>
      </c>
      <c r="N32" s="6" t="s">
        <v>41</v>
      </c>
      <c r="O32" s="6" t="s">
        <v>29</v>
      </c>
      <c r="P32" s="12">
        <v>2</v>
      </c>
      <c r="Q32" s="11">
        <v>98</v>
      </c>
      <c r="R32" s="11">
        <f t="shared" si="1"/>
        <v>196</v>
      </c>
    </row>
    <row r="33" spans="1:18" ht="15.75" x14ac:dyDescent="0.25">
      <c r="A33" s="6"/>
      <c r="B33" s="5">
        <v>8050593833372</v>
      </c>
      <c r="C33" s="5" t="s">
        <v>16</v>
      </c>
      <c r="D33" s="6" t="s">
        <v>17</v>
      </c>
      <c r="E33" s="6" t="s">
        <v>18</v>
      </c>
      <c r="F33" s="10" t="s">
        <v>19</v>
      </c>
      <c r="G33" s="6" t="s">
        <v>20</v>
      </c>
      <c r="H33" s="10" t="s">
        <v>21</v>
      </c>
      <c r="I33" s="6" t="s">
        <v>22</v>
      </c>
      <c r="J33" s="6" t="s">
        <v>23</v>
      </c>
      <c r="K33" s="6" t="s">
        <v>24</v>
      </c>
      <c r="L33" s="6" t="s">
        <v>39</v>
      </c>
      <c r="M33" s="6" t="s">
        <v>40</v>
      </c>
      <c r="N33" s="6" t="s">
        <v>41</v>
      </c>
      <c r="O33" s="6" t="s">
        <v>30</v>
      </c>
      <c r="P33" s="9">
        <v>0</v>
      </c>
      <c r="Q33" s="8">
        <v>98</v>
      </c>
      <c r="R33" s="8">
        <f t="shared" si="1"/>
        <v>0</v>
      </c>
    </row>
    <row r="34" spans="1:18" ht="100.15" customHeight="1" x14ac:dyDescent="0.25">
      <c r="A34" s="6"/>
      <c r="B34" s="5">
        <v>8050593833754</v>
      </c>
      <c r="C34" s="5" t="s">
        <v>16</v>
      </c>
      <c r="D34" s="6" t="s">
        <v>17</v>
      </c>
      <c r="E34" s="6" t="s">
        <v>18</v>
      </c>
      <c r="F34" s="10" t="s">
        <v>19</v>
      </c>
      <c r="G34" s="6" t="s">
        <v>20</v>
      </c>
      <c r="H34" s="10" t="s">
        <v>21</v>
      </c>
      <c r="I34" s="6" t="s">
        <v>22</v>
      </c>
      <c r="J34" s="6" t="s">
        <v>23</v>
      </c>
      <c r="K34" s="6" t="s">
        <v>24</v>
      </c>
      <c r="L34" s="6" t="s">
        <v>42</v>
      </c>
      <c r="M34" s="6" t="s">
        <v>43</v>
      </c>
      <c r="N34" s="6" t="s">
        <v>37</v>
      </c>
      <c r="O34" s="6" t="s">
        <v>28</v>
      </c>
      <c r="P34" s="12">
        <v>1</v>
      </c>
      <c r="Q34" s="11">
        <v>86</v>
      </c>
      <c r="R34" s="11">
        <f t="shared" si="1"/>
        <v>86</v>
      </c>
    </row>
    <row r="35" spans="1:18" ht="15" x14ac:dyDescent="0.25">
      <c r="A35" s="6"/>
      <c r="B35" s="5">
        <v>8050593833761</v>
      </c>
      <c r="C35" s="5" t="s">
        <v>16</v>
      </c>
      <c r="D35" s="6" t="s">
        <v>17</v>
      </c>
      <c r="E35" s="6" t="s">
        <v>18</v>
      </c>
      <c r="F35" s="10" t="s">
        <v>19</v>
      </c>
      <c r="G35" s="6" t="s">
        <v>20</v>
      </c>
      <c r="H35" s="10" t="s">
        <v>21</v>
      </c>
      <c r="I35" s="6" t="s">
        <v>22</v>
      </c>
      <c r="J35" s="6" t="s">
        <v>23</v>
      </c>
      <c r="K35" s="6" t="s">
        <v>24</v>
      </c>
      <c r="L35" s="6" t="s">
        <v>42</v>
      </c>
      <c r="M35" s="6" t="s">
        <v>43</v>
      </c>
      <c r="N35" s="6" t="s">
        <v>37</v>
      </c>
      <c r="O35" s="6" t="s">
        <v>29</v>
      </c>
      <c r="P35" s="12">
        <v>25</v>
      </c>
      <c r="Q35" s="11">
        <v>86</v>
      </c>
      <c r="R35" s="11">
        <f t="shared" si="1"/>
        <v>2150</v>
      </c>
    </row>
    <row r="36" spans="1:18" ht="15" x14ac:dyDescent="0.25">
      <c r="A36" s="6"/>
      <c r="B36" s="5">
        <v>8050593833778</v>
      </c>
      <c r="C36" s="5" t="s">
        <v>16</v>
      </c>
      <c r="D36" s="6" t="s">
        <v>17</v>
      </c>
      <c r="E36" s="6" t="s">
        <v>18</v>
      </c>
      <c r="F36" s="10" t="s">
        <v>19</v>
      </c>
      <c r="G36" s="6" t="s">
        <v>20</v>
      </c>
      <c r="H36" s="10" t="s">
        <v>21</v>
      </c>
      <c r="I36" s="6" t="s">
        <v>22</v>
      </c>
      <c r="J36" s="6" t="s">
        <v>23</v>
      </c>
      <c r="K36" s="6" t="s">
        <v>24</v>
      </c>
      <c r="L36" s="6" t="s">
        <v>42</v>
      </c>
      <c r="M36" s="6" t="s">
        <v>43</v>
      </c>
      <c r="N36" s="6" t="s">
        <v>37</v>
      </c>
      <c r="O36" s="6" t="s">
        <v>30</v>
      </c>
      <c r="P36" s="12">
        <v>24</v>
      </c>
      <c r="Q36" s="11">
        <v>86</v>
      </c>
      <c r="R36" s="11">
        <f t="shared" si="1"/>
        <v>2064</v>
      </c>
    </row>
    <row r="37" spans="1:18" ht="15" x14ac:dyDescent="0.25">
      <c r="A37" s="6"/>
      <c r="B37" s="5">
        <v>8050593833785</v>
      </c>
      <c r="C37" s="5" t="s">
        <v>16</v>
      </c>
      <c r="D37" s="6" t="s">
        <v>17</v>
      </c>
      <c r="E37" s="6" t="s">
        <v>18</v>
      </c>
      <c r="F37" s="10" t="s">
        <v>19</v>
      </c>
      <c r="G37" s="6" t="s">
        <v>20</v>
      </c>
      <c r="H37" s="10" t="s">
        <v>21</v>
      </c>
      <c r="I37" s="6" t="s">
        <v>22</v>
      </c>
      <c r="J37" s="6" t="s">
        <v>23</v>
      </c>
      <c r="K37" s="6" t="s">
        <v>24</v>
      </c>
      <c r="L37" s="6" t="s">
        <v>42</v>
      </c>
      <c r="M37" s="6" t="s">
        <v>43</v>
      </c>
      <c r="N37" s="6" t="s">
        <v>37</v>
      </c>
      <c r="O37" s="6" t="s">
        <v>31</v>
      </c>
      <c r="P37" s="12">
        <v>10</v>
      </c>
      <c r="Q37" s="11">
        <v>86</v>
      </c>
      <c r="R37" s="11">
        <f t="shared" si="1"/>
        <v>860</v>
      </c>
    </row>
    <row r="38" spans="1:18" ht="100.15" customHeight="1" x14ac:dyDescent="0.25">
      <c r="A38" s="6"/>
      <c r="B38" s="5">
        <v>8050593833709</v>
      </c>
      <c r="C38" s="5" t="s">
        <v>16</v>
      </c>
      <c r="D38" s="6" t="s">
        <v>17</v>
      </c>
      <c r="E38" s="6" t="s">
        <v>18</v>
      </c>
      <c r="F38" s="10" t="s">
        <v>19</v>
      </c>
      <c r="G38" s="6" t="s">
        <v>20</v>
      </c>
      <c r="H38" s="10" t="s">
        <v>21</v>
      </c>
      <c r="I38" s="6" t="s">
        <v>22</v>
      </c>
      <c r="J38" s="6" t="s">
        <v>23</v>
      </c>
      <c r="K38" s="6" t="s">
        <v>24</v>
      </c>
      <c r="L38" s="6" t="s">
        <v>42</v>
      </c>
      <c r="M38" s="6" t="s">
        <v>43</v>
      </c>
      <c r="N38" s="6" t="s">
        <v>33</v>
      </c>
      <c r="O38" s="6" t="s">
        <v>28</v>
      </c>
      <c r="P38" s="9">
        <v>0</v>
      </c>
      <c r="Q38" s="8">
        <v>86</v>
      </c>
      <c r="R38" s="8">
        <f t="shared" si="1"/>
        <v>0</v>
      </c>
    </row>
    <row r="39" spans="1:18" ht="15" x14ac:dyDescent="0.25">
      <c r="A39" s="6"/>
      <c r="B39" s="5">
        <v>8050593833716</v>
      </c>
      <c r="C39" s="5" t="s">
        <v>16</v>
      </c>
      <c r="D39" s="6" t="s">
        <v>17</v>
      </c>
      <c r="E39" s="6" t="s">
        <v>18</v>
      </c>
      <c r="F39" s="10" t="s">
        <v>19</v>
      </c>
      <c r="G39" s="6" t="s">
        <v>20</v>
      </c>
      <c r="H39" s="10" t="s">
        <v>21</v>
      </c>
      <c r="I39" s="6" t="s">
        <v>22</v>
      </c>
      <c r="J39" s="6" t="s">
        <v>23</v>
      </c>
      <c r="K39" s="6" t="s">
        <v>24</v>
      </c>
      <c r="L39" s="6" t="s">
        <v>42</v>
      </c>
      <c r="M39" s="6" t="s">
        <v>43</v>
      </c>
      <c r="N39" s="6" t="s">
        <v>33</v>
      </c>
      <c r="O39" s="6" t="s">
        <v>29</v>
      </c>
      <c r="P39" s="12">
        <v>9</v>
      </c>
      <c r="Q39" s="11">
        <v>86</v>
      </c>
      <c r="R39" s="11">
        <f t="shared" si="1"/>
        <v>774</v>
      </c>
    </row>
    <row r="40" spans="1:18" ht="15" x14ac:dyDescent="0.25">
      <c r="A40" s="6"/>
      <c r="B40" s="5">
        <v>8050593833723</v>
      </c>
      <c r="C40" s="5" t="s">
        <v>16</v>
      </c>
      <c r="D40" s="6" t="s">
        <v>17</v>
      </c>
      <c r="E40" s="6" t="s">
        <v>18</v>
      </c>
      <c r="F40" s="10" t="s">
        <v>19</v>
      </c>
      <c r="G40" s="6" t="s">
        <v>20</v>
      </c>
      <c r="H40" s="10" t="s">
        <v>21</v>
      </c>
      <c r="I40" s="6" t="s">
        <v>22</v>
      </c>
      <c r="J40" s="6" t="s">
        <v>23</v>
      </c>
      <c r="K40" s="6" t="s">
        <v>24</v>
      </c>
      <c r="L40" s="6" t="s">
        <v>42</v>
      </c>
      <c r="M40" s="6" t="s">
        <v>43</v>
      </c>
      <c r="N40" s="6" t="s">
        <v>33</v>
      </c>
      <c r="O40" s="6" t="s">
        <v>30</v>
      </c>
      <c r="P40" s="12">
        <v>7</v>
      </c>
      <c r="Q40" s="11">
        <v>86</v>
      </c>
      <c r="R40" s="11">
        <f t="shared" si="1"/>
        <v>602</v>
      </c>
    </row>
    <row r="41" spans="1:18" ht="15" x14ac:dyDescent="0.25">
      <c r="A41" s="6"/>
      <c r="B41" s="5">
        <v>8050593833730</v>
      </c>
      <c r="C41" s="5" t="s">
        <v>16</v>
      </c>
      <c r="D41" s="6" t="s">
        <v>17</v>
      </c>
      <c r="E41" s="6" t="s">
        <v>18</v>
      </c>
      <c r="F41" s="10" t="s">
        <v>19</v>
      </c>
      <c r="G41" s="6" t="s">
        <v>20</v>
      </c>
      <c r="H41" s="10" t="s">
        <v>21</v>
      </c>
      <c r="I41" s="6" t="s">
        <v>22</v>
      </c>
      <c r="J41" s="6" t="s">
        <v>23</v>
      </c>
      <c r="K41" s="6" t="s">
        <v>24</v>
      </c>
      <c r="L41" s="6" t="s">
        <v>42</v>
      </c>
      <c r="M41" s="6" t="s">
        <v>43</v>
      </c>
      <c r="N41" s="6" t="s">
        <v>33</v>
      </c>
      <c r="O41" s="6" t="s">
        <v>31</v>
      </c>
      <c r="P41" s="12">
        <v>1</v>
      </c>
      <c r="Q41" s="11">
        <v>86</v>
      </c>
      <c r="R41" s="11">
        <f t="shared" si="1"/>
        <v>86</v>
      </c>
    </row>
    <row r="42" spans="1:18" ht="100.15" customHeight="1" x14ac:dyDescent="0.25">
      <c r="A42" s="6"/>
      <c r="B42" s="5">
        <v>8050593833655</v>
      </c>
      <c r="C42" s="5" t="s">
        <v>16</v>
      </c>
      <c r="D42" s="6" t="s">
        <v>17</v>
      </c>
      <c r="E42" s="6" t="s">
        <v>18</v>
      </c>
      <c r="F42" s="10" t="s">
        <v>19</v>
      </c>
      <c r="G42" s="6" t="s">
        <v>20</v>
      </c>
      <c r="H42" s="10" t="s">
        <v>21</v>
      </c>
      <c r="I42" s="6" t="s">
        <v>22</v>
      </c>
      <c r="J42" s="6" t="s">
        <v>23</v>
      </c>
      <c r="K42" s="6" t="s">
        <v>24</v>
      </c>
      <c r="L42" s="6" t="s">
        <v>42</v>
      </c>
      <c r="M42" s="6" t="s">
        <v>43</v>
      </c>
      <c r="N42" s="6" t="s">
        <v>38</v>
      </c>
      <c r="O42" s="6" t="s">
        <v>28</v>
      </c>
      <c r="P42" s="9">
        <v>0</v>
      </c>
      <c r="Q42" s="8">
        <v>86</v>
      </c>
      <c r="R42" s="8">
        <f t="shared" si="1"/>
        <v>0</v>
      </c>
    </row>
    <row r="43" spans="1:18" ht="15" x14ac:dyDescent="0.25">
      <c r="A43" s="6"/>
      <c r="B43" s="5">
        <v>8050593833662</v>
      </c>
      <c r="C43" s="5" t="s">
        <v>16</v>
      </c>
      <c r="D43" s="6" t="s">
        <v>17</v>
      </c>
      <c r="E43" s="6" t="s">
        <v>18</v>
      </c>
      <c r="F43" s="10" t="s">
        <v>19</v>
      </c>
      <c r="G43" s="6" t="s">
        <v>20</v>
      </c>
      <c r="H43" s="10" t="s">
        <v>21</v>
      </c>
      <c r="I43" s="6" t="s">
        <v>22</v>
      </c>
      <c r="J43" s="6" t="s">
        <v>23</v>
      </c>
      <c r="K43" s="6" t="s">
        <v>24</v>
      </c>
      <c r="L43" s="6" t="s">
        <v>42</v>
      </c>
      <c r="M43" s="6" t="s">
        <v>43</v>
      </c>
      <c r="N43" s="6" t="s">
        <v>38</v>
      </c>
      <c r="O43" s="6" t="s">
        <v>29</v>
      </c>
      <c r="P43" s="12">
        <v>1</v>
      </c>
      <c r="Q43" s="11">
        <v>86</v>
      </c>
      <c r="R43" s="11">
        <f t="shared" si="1"/>
        <v>86</v>
      </c>
    </row>
    <row r="44" spans="1:18" ht="15" x14ac:dyDescent="0.25">
      <c r="A44" s="6"/>
      <c r="B44" s="5">
        <v>8050593833679</v>
      </c>
      <c r="C44" s="5" t="s">
        <v>16</v>
      </c>
      <c r="D44" s="6" t="s">
        <v>17</v>
      </c>
      <c r="E44" s="6" t="s">
        <v>18</v>
      </c>
      <c r="F44" s="10" t="s">
        <v>19</v>
      </c>
      <c r="G44" s="6" t="s">
        <v>20</v>
      </c>
      <c r="H44" s="10" t="s">
        <v>21</v>
      </c>
      <c r="I44" s="6" t="s">
        <v>22</v>
      </c>
      <c r="J44" s="6" t="s">
        <v>23</v>
      </c>
      <c r="K44" s="6" t="s">
        <v>24</v>
      </c>
      <c r="L44" s="6" t="s">
        <v>42</v>
      </c>
      <c r="M44" s="6" t="s">
        <v>43</v>
      </c>
      <c r="N44" s="6" t="s">
        <v>38</v>
      </c>
      <c r="O44" s="6" t="s">
        <v>30</v>
      </c>
      <c r="P44" s="12">
        <v>3</v>
      </c>
      <c r="Q44" s="11">
        <v>86</v>
      </c>
      <c r="R44" s="11">
        <f t="shared" si="1"/>
        <v>258</v>
      </c>
    </row>
    <row r="45" spans="1:18" ht="15" x14ac:dyDescent="0.25">
      <c r="A45" s="6"/>
      <c r="B45" s="5">
        <v>8050593833686</v>
      </c>
      <c r="C45" s="5" t="s">
        <v>16</v>
      </c>
      <c r="D45" s="6" t="s">
        <v>17</v>
      </c>
      <c r="E45" s="6" t="s">
        <v>18</v>
      </c>
      <c r="F45" s="10" t="s">
        <v>19</v>
      </c>
      <c r="G45" s="6" t="s">
        <v>20</v>
      </c>
      <c r="H45" s="10" t="s">
        <v>21</v>
      </c>
      <c r="I45" s="6" t="s">
        <v>22</v>
      </c>
      <c r="J45" s="6" t="s">
        <v>23</v>
      </c>
      <c r="K45" s="6" t="s">
        <v>24</v>
      </c>
      <c r="L45" s="6" t="s">
        <v>42</v>
      </c>
      <c r="M45" s="6" t="s">
        <v>43</v>
      </c>
      <c r="N45" s="6" t="s">
        <v>38</v>
      </c>
      <c r="O45" s="6" t="s">
        <v>31</v>
      </c>
      <c r="P45" s="12">
        <v>1</v>
      </c>
      <c r="Q45" s="11">
        <v>86</v>
      </c>
      <c r="R45" s="11">
        <f t="shared" si="1"/>
        <v>86</v>
      </c>
    </row>
    <row r="46" spans="1:18" ht="15" x14ac:dyDescent="0.25">
      <c r="A46" s="6"/>
      <c r="B46" s="5">
        <v>8050593833693</v>
      </c>
      <c r="C46" s="5" t="s">
        <v>16</v>
      </c>
      <c r="D46" s="6" t="s">
        <v>17</v>
      </c>
      <c r="E46" s="6" t="s">
        <v>18</v>
      </c>
      <c r="F46" s="10" t="s">
        <v>19</v>
      </c>
      <c r="G46" s="6" t="s">
        <v>20</v>
      </c>
      <c r="H46" s="10" t="s">
        <v>21</v>
      </c>
      <c r="I46" s="6" t="s">
        <v>22</v>
      </c>
      <c r="J46" s="6" t="s">
        <v>23</v>
      </c>
      <c r="K46" s="6" t="s">
        <v>24</v>
      </c>
      <c r="L46" s="6" t="s">
        <v>42</v>
      </c>
      <c r="M46" s="6" t="s">
        <v>43</v>
      </c>
      <c r="N46" s="6" t="s">
        <v>38</v>
      </c>
      <c r="O46" s="6" t="s">
        <v>44</v>
      </c>
      <c r="P46" s="12">
        <v>1</v>
      </c>
      <c r="Q46" s="11">
        <v>86</v>
      </c>
      <c r="R46" s="11">
        <f t="shared" si="1"/>
        <v>86</v>
      </c>
    </row>
    <row r="47" spans="1:18" ht="100.15" customHeight="1" x14ac:dyDescent="0.25">
      <c r="A47" s="6"/>
      <c r="B47" s="5">
        <v>8050593833617</v>
      </c>
      <c r="C47" s="5" t="s">
        <v>16</v>
      </c>
      <c r="D47" s="6" t="s">
        <v>17</v>
      </c>
      <c r="E47" s="6" t="s">
        <v>18</v>
      </c>
      <c r="F47" s="10" t="s">
        <v>19</v>
      </c>
      <c r="G47" s="6" t="s">
        <v>20</v>
      </c>
      <c r="H47" s="10" t="s">
        <v>21</v>
      </c>
      <c r="I47" s="6" t="s">
        <v>22</v>
      </c>
      <c r="J47" s="6" t="s">
        <v>23</v>
      </c>
      <c r="K47" s="6" t="s">
        <v>24</v>
      </c>
      <c r="L47" s="6" t="s">
        <v>42</v>
      </c>
      <c r="M47" s="6" t="s">
        <v>43</v>
      </c>
      <c r="N47" s="6" t="s">
        <v>34</v>
      </c>
      <c r="O47" s="6" t="s">
        <v>29</v>
      </c>
      <c r="P47" s="12">
        <v>6</v>
      </c>
      <c r="Q47" s="11">
        <v>86</v>
      </c>
      <c r="R47" s="11">
        <f t="shared" si="1"/>
        <v>516</v>
      </c>
    </row>
    <row r="48" spans="1:18" ht="15" x14ac:dyDescent="0.25">
      <c r="A48" s="6"/>
      <c r="B48" s="5">
        <v>8050593833624</v>
      </c>
      <c r="C48" s="5" t="s">
        <v>16</v>
      </c>
      <c r="D48" s="6" t="s">
        <v>17</v>
      </c>
      <c r="E48" s="6" t="s">
        <v>18</v>
      </c>
      <c r="F48" s="10" t="s">
        <v>19</v>
      </c>
      <c r="G48" s="6" t="s">
        <v>20</v>
      </c>
      <c r="H48" s="10" t="s">
        <v>21</v>
      </c>
      <c r="I48" s="6" t="s">
        <v>22</v>
      </c>
      <c r="J48" s="6" t="s">
        <v>23</v>
      </c>
      <c r="K48" s="6" t="s">
        <v>24</v>
      </c>
      <c r="L48" s="6" t="s">
        <v>42</v>
      </c>
      <c r="M48" s="6" t="s">
        <v>43</v>
      </c>
      <c r="N48" s="6" t="s">
        <v>34</v>
      </c>
      <c r="O48" s="6" t="s">
        <v>30</v>
      </c>
      <c r="P48" s="12">
        <v>4</v>
      </c>
      <c r="Q48" s="11">
        <v>86</v>
      </c>
      <c r="R48" s="11">
        <f t="shared" si="1"/>
        <v>344</v>
      </c>
    </row>
    <row r="49" spans="1:18" ht="15" x14ac:dyDescent="0.25">
      <c r="A49" s="6"/>
      <c r="B49" s="5">
        <v>8050593833631</v>
      </c>
      <c r="C49" s="5" t="s">
        <v>16</v>
      </c>
      <c r="D49" s="6" t="s">
        <v>17</v>
      </c>
      <c r="E49" s="6" t="s">
        <v>18</v>
      </c>
      <c r="F49" s="10" t="s">
        <v>19</v>
      </c>
      <c r="G49" s="6" t="s">
        <v>20</v>
      </c>
      <c r="H49" s="10" t="s">
        <v>21</v>
      </c>
      <c r="I49" s="6" t="s">
        <v>22</v>
      </c>
      <c r="J49" s="6" t="s">
        <v>23</v>
      </c>
      <c r="K49" s="6" t="s">
        <v>24</v>
      </c>
      <c r="L49" s="6" t="s">
        <v>42</v>
      </c>
      <c r="M49" s="6" t="s">
        <v>43</v>
      </c>
      <c r="N49" s="6" t="s">
        <v>34</v>
      </c>
      <c r="O49" s="6" t="s">
        <v>31</v>
      </c>
      <c r="P49" s="12">
        <v>3</v>
      </c>
      <c r="Q49" s="11">
        <v>86</v>
      </c>
      <c r="R49" s="11">
        <f t="shared" si="1"/>
        <v>258</v>
      </c>
    </row>
    <row r="50" spans="1:18" ht="15" x14ac:dyDescent="0.25">
      <c r="A50" s="6"/>
      <c r="B50" s="5">
        <v>8050593833648</v>
      </c>
      <c r="C50" s="5" t="s">
        <v>16</v>
      </c>
      <c r="D50" s="6" t="s">
        <v>17</v>
      </c>
      <c r="E50" s="6" t="s">
        <v>18</v>
      </c>
      <c r="F50" s="10" t="s">
        <v>19</v>
      </c>
      <c r="G50" s="6" t="s">
        <v>20</v>
      </c>
      <c r="H50" s="10" t="s">
        <v>21</v>
      </c>
      <c r="I50" s="6" t="s">
        <v>22</v>
      </c>
      <c r="J50" s="6" t="s">
        <v>23</v>
      </c>
      <c r="K50" s="6" t="s">
        <v>24</v>
      </c>
      <c r="L50" s="6" t="s">
        <v>42</v>
      </c>
      <c r="M50" s="6" t="s">
        <v>43</v>
      </c>
      <c r="N50" s="6" t="s">
        <v>34</v>
      </c>
      <c r="O50" s="6" t="s">
        <v>44</v>
      </c>
      <c r="P50" s="12">
        <v>2</v>
      </c>
      <c r="Q50" s="11">
        <v>86</v>
      </c>
      <c r="R50" s="11">
        <f t="shared" si="1"/>
        <v>172</v>
      </c>
    </row>
    <row r="51" spans="1:18" ht="100.15" customHeight="1" x14ac:dyDescent="0.25">
      <c r="A51" s="6"/>
      <c r="B51" s="5">
        <v>8050593834256</v>
      </c>
      <c r="C51" s="5" t="s">
        <v>16</v>
      </c>
      <c r="D51" s="6" t="s">
        <v>17</v>
      </c>
      <c r="E51" s="6" t="s">
        <v>18</v>
      </c>
      <c r="F51" s="10" t="s">
        <v>19</v>
      </c>
      <c r="G51" s="6" t="s">
        <v>20</v>
      </c>
      <c r="H51" s="10" t="s">
        <v>21</v>
      </c>
      <c r="I51" s="6" t="s">
        <v>22</v>
      </c>
      <c r="J51" s="6" t="s">
        <v>23</v>
      </c>
      <c r="K51" s="6" t="s">
        <v>24</v>
      </c>
      <c r="L51" s="6" t="s">
        <v>45</v>
      </c>
      <c r="M51" s="6" t="s">
        <v>46</v>
      </c>
      <c r="N51" s="6" t="s">
        <v>37</v>
      </c>
      <c r="O51" s="6" t="s">
        <v>28</v>
      </c>
      <c r="P51" s="9">
        <v>0</v>
      </c>
      <c r="Q51" s="8">
        <v>89</v>
      </c>
      <c r="R51" s="8">
        <f t="shared" si="1"/>
        <v>0</v>
      </c>
    </row>
    <row r="52" spans="1:18" ht="15" x14ac:dyDescent="0.25">
      <c r="A52" s="6"/>
      <c r="B52" s="5">
        <v>8050593834263</v>
      </c>
      <c r="C52" s="5" t="s">
        <v>16</v>
      </c>
      <c r="D52" s="6" t="s">
        <v>17</v>
      </c>
      <c r="E52" s="6" t="s">
        <v>18</v>
      </c>
      <c r="F52" s="10" t="s">
        <v>19</v>
      </c>
      <c r="G52" s="6" t="s">
        <v>20</v>
      </c>
      <c r="H52" s="10" t="s">
        <v>21</v>
      </c>
      <c r="I52" s="6" t="s">
        <v>22</v>
      </c>
      <c r="J52" s="6" t="s">
        <v>23</v>
      </c>
      <c r="K52" s="6" t="s">
        <v>24</v>
      </c>
      <c r="L52" s="6" t="s">
        <v>45</v>
      </c>
      <c r="M52" s="6" t="s">
        <v>46</v>
      </c>
      <c r="N52" s="6" t="s">
        <v>37</v>
      </c>
      <c r="O52" s="6" t="s">
        <v>29</v>
      </c>
      <c r="P52" s="12">
        <v>34</v>
      </c>
      <c r="Q52" s="11">
        <v>89</v>
      </c>
      <c r="R52" s="11">
        <f t="shared" si="1"/>
        <v>3026</v>
      </c>
    </row>
    <row r="53" spans="1:18" ht="15" x14ac:dyDescent="0.25">
      <c r="A53" s="6"/>
      <c r="B53" s="5">
        <v>8050593834270</v>
      </c>
      <c r="C53" s="5" t="s">
        <v>16</v>
      </c>
      <c r="D53" s="6" t="s">
        <v>17</v>
      </c>
      <c r="E53" s="6" t="s">
        <v>18</v>
      </c>
      <c r="F53" s="10" t="s">
        <v>19</v>
      </c>
      <c r="G53" s="6" t="s">
        <v>20</v>
      </c>
      <c r="H53" s="10" t="s">
        <v>21</v>
      </c>
      <c r="I53" s="6" t="s">
        <v>22</v>
      </c>
      <c r="J53" s="6" t="s">
        <v>23</v>
      </c>
      <c r="K53" s="6" t="s">
        <v>24</v>
      </c>
      <c r="L53" s="6" t="s">
        <v>45</v>
      </c>
      <c r="M53" s="6" t="s">
        <v>46</v>
      </c>
      <c r="N53" s="6" t="s">
        <v>37</v>
      </c>
      <c r="O53" s="6" t="s">
        <v>30</v>
      </c>
      <c r="P53" s="12">
        <v>34</v>
      </c>
      <c r="Q53" s="11">
        <v>89</v>
      </c>
      <c r="R53" s="11">
        <f t="shared" si="1"/>
        <v>3026</v>
      </c>
    </row>
    <row r="54" spans="1:18" ht="15" x14ac:dyDescent="0.25">
      <c r="A54" s="6"/>
      <c r="B54" s="5">
        <v>8050593834287</v>
      </c>
      <c r="C54" s="5" t="s">
        <v>16</v>
      </c>
      <c r="D54" s="6" t="s">
        <v>17</v>
      </c>
      <c r="E54" s="6" t="s">
        <v>18</v>
      </c>
      <c r="F54" s="10" t="s">
        <v>19</v>
      </c>
      <c r="G54" s="6" t="s">
        <v>20</v>
      </c>
      <c r="H54" s="10" t="s">
        <v>21</v>
      </c>
      <c r="I54" s="6" t="s">
        <v>22</v>
      </c>
      <c r="J54" s="6" t="s">
        <v>23</v>
      </c>
      <c r="K54" s="6" t="s">
        <v>24</v>
      </c>
      <c r="L54" s="6" t="s">
        <v>45</v>
      </c>
      <c r="M54" s="6" t="s">
        <v>46</v>
      </c>
      <c r="N54" s="6" t="s">
        <v>37</v>
      </c>
      <c r="O54" s="6" t="s">
        <v>31</v>
      </c>
      <c r="P54" s="12">
        <v>22</v>
      </c>
      <c r="Q54" s="11">
        <v>89</v>
      </c>
      <c r="R54" s="11">
        <f t="shared" si="1"/>
        <v>1958</v>
      </c>
    </row>
    <row r="55" spans="1:18" ht="15" x14ac:dyDescent="0.25">
      <c r="A55" s="6"/>
      <c r="B55" s="5">
        <v>8050593834294</v>
      </c>
      <c r="C55" s="5" t="s">
        <v>16</v>
      </c>
      <c r="D55" s="6" t="s">
        <v>17</v>
      </c>
      <c r="E55" s="6" t="s">
        <v>18</v>
      </c>
      <c r="F55" s="10" t="s">
        <v>19</v>
      </c>
      <c r="G55" s="6" t="s">
        <v>20</v>
      </c>
      <c r="H55" s="10" t="s">
        <v>21</v>
      </c>
      <c r="I55" s="6" t="s">
        <v>22</v>
      </c>
      <c r="J55" s="6" t="s">
        <v>23</v>
      </c>
      <c r="K55" s="6" t="s">
        <v>24</v>
      </c>
      <c r="L55" s="6" t="s">
        <v>45</v>
      </c>
      <c r="M55" s="6" t="s">
        <v>46</v>
      </c>
      <c r="N55" s="6" t="s">
        <v>37</v>
      </c>
      <c r="O55" s="6" t="s">
        <v>44</v>
      </c>
      <c r="P55" s="12">
        <v>1</v>
      </c>
      <c r="Q55" s="11">
        <v>89</v>
      </c>
      <c r="R55" s="11">
        <f t="shared" si="1"/>
        <v>89</v>
      </c>
    </row>
    <row r="56" spans="1:18" ht="100.15" customHeight="1" x14ac:dyDescent="0.25">
      <c r="A56" s="6"/>
      <c r="B56" s="5">
        <v>8050593834201</v>
      </c>
      <c r="C56" s="5" t="s">
        <v>16</v>
      </c>
      <c r="D56" s="6" t="s">
        <v>17</v>
      </c>
      <c r="E56" s="6" t="s">
        <v>18</v>
      </c>
      <c r="F56" s="10" t="s">
        <v>19</v>
      </c>
      <c r="G56" s="6" t="s">
        <v>20</v>
      </c>
      <c r="H56" s="10" t="s">
        <v>21</v>
      </c>
      <c r="I56" s="6" t="s">
        <v>22</v>
      </c>
      <c r="J56" s="6" t="s">
        <v>23</v>
      </c>
      <c r="K56" s="6" t="s">
        <v>24</v>
      </c>
      <c r="L56" s="6" t="s">
        <v>45</v>
      </c>
      <c r="M56" s="6" t="s">
        <v>46</v>
      </c>
      <c r="N56" s="6" t="s">
        <v>33</v>
      </c>
      <c r="O56" s="6" t="s">
        <v>28</v>
      </c>
      <c r="P56" s="12">
        <v>9</v>
      </c>
      <c r="Q56" s="11">
        <v>89</v>
      </c>
      <c r="R56" s="11">
        <f t="shared" ref="R56:R65" si="2">Q56*P56</f>
        <v>801</v>
      </c>
    </row>
    <row r="57" spans="1:18" ht="15" x14ac:dyDescent="0.25">
      <c r="A57" s="6"/>
      <c r="B57" s="5">
        <v>8050593834218</v>
      </c>
      <c r="C57" s="5" t="s">
        <v>16</v>
      </c>
      <c r="D57" s="6" t="s">
        <v>17</v>
      </c>
      <c r="E57" s="6" t="s">
        <v>18</v>
      </c>
      <c r="F57" s="10" t="s">
        <v>19</v>
      </c>
      <c r="G57" s="6" t="s">
        <v>20</v>
      </c>
      <c r="H57" s="10" t="s">
        <v>21</v>
      </c>
      <c r="I57" s="6" t="s">
        <v>22</v>
      </c>
      <c r="J57" s="6" t="s">
        <v>23</v>
      </c>
      <c r="K57" s="6" t="s">
        <v>24</v>
      </c>
      <c r="L57" s="6" t="s">
        <v>45</v>
      </c>
      <c r="M57" s="6" t="s">
        <v>46</v>
      </c>
      <c r="N57" s="6" t="s">
        <v>33</v>
      </c>
      <c r="O57" s="6" t="s">
        <v>29</v>
      </c>
      <c r="P57" s="12">
        <v>34</v>
      </c>
      <c r="Q57" s="11">
        <v>89</v>
      </c>
      <c r="R57" s="11">
        <f t="shared" si="2"/>
        <v>3026</v>
      </c>
    </row>
    <row r="58" spans="1:18" ht="15" x14ac:dyDescent="0.25">
      <c r="A58" s="6"/>
      <c r="B58" s="5">
        <v>8050593834225</v>
      </c>
      <c r="C58" s="5" t="s">
        <v>16</v>
      </c>
      <c r="D58" s="6" t="s">
        <v>17</v>
      </c>
      <c r="E58" s="6" t="s">
        <v>18</v>
      </c>
      <c r="F58" s="10" t="s">
        <v>19</v>
      </c>
      <c r="G58" s="6" t="s">
        <v>20</v>
      </c>
      <c r="H58" s="10" t="s">
        <v>21</v>
      </c>
      <c r="I58" s="6" t="s">
        <v>22</v>
      </c>
      <c r="J58" s="6" t="s">
        <v>23</v>
      </c>
      <c r="K58" s="6" t="s">
        <v>24</v>
      </c>
      <c r="L58" s="6" t="s">
        <v>45</v>
      </c>
      <c r="M58" s="6" t="s">
        <v>46</v>
      </c>
      <c r="N58" s="6" t="s">
        <v>33</v>
      </c>
      <c r="O58" s="6" t="s">
        <v>30</v>
      </c>
      <c r="P58" s="12">
        <v>34</v>
      </c>
      <c r="Q58" s="11">
        <v>89</v>
      </c>
      <c r="R58" s="11">
        <f t="shared" si="2"/>
        <v>3026</v>
      </c>
    </row>
    <row r="59" spans="1:18" ht="15" x14ac:dyDescent="0.25">
      <c r="A59" s="6"/>
      <c r="B59" s="5">
        <v>8050593834232</v>
      </c>
      <c r="C59" s="5" t="s">
        <v>16</v>
      </c>
      <c r="D59" s="6" t="s">
        <v>17</v>
      </c>
      <c r="E59" s="6" t="s">
        <v>18</v>
      </c>
      <c r="F59" s="10" t="s">
        <v>19</v>
      </c>
      <c r="G59" s="6" t="s">
        <v>20</v>
      </c>
      <c r="H59" s="10" t="s">
        <v>21</v>
      </c>
      <c r="I59" s="6" t="s">
        <v>22</v>
      </c>
      <c r="J59" s="6" t="s">
        <v>23</v>
      </c>
      <c r="K59" s="6" t="s">
        <v>24</v>
      </c>
      <c r="L59" s="6" t="s">
        <v>45</v>
      </c>
      <c r="M59" s="6" t="s">
        <v>46</v>
      </c>
      <c r="N59" s="6" t="s">
        <v>33</v>
      </c>
      <c r="O59" s="6" t="s">
        <v>31</v>
      </c>
      <c r="P59" s="12">
        <v>26</v>
      </c>
      <c r="Q59" s="11">
        <v>89</v>
      </c>
      <c r="R59" s="11">
        <f t="shared" si="2"/>
        <v>2314</v>
      </c>
    </row>
    <row r="60" spans="1:18" ht="15.75" x14ac:dyDescent="0.25">
      <c r="A60" s="6"/>
      <c r="B60" s="5">
        <v>8050593834249</v>
      </c>
      <c r="C60" s="5" t="s">
        <v>16</v>
      </c>
      <c r="D60" s="6" t="s">
        <v>17</v>
      </c>
      <c r="E60" s="6" t="s">
        <v>18</v>
      </c>
      <c r="F60" s="10" t="s">
        <v>19</v>
      </c>
      <c r="G60" s="6" t="s">
        <v>20</v>
      </c>
      <c r="H60" s="10" t="s">
        <v>21</v>
      </c>
      <c r="I60" s="6" t="s">
        <v>22</v>
      </c>
      <c r="J60" s="6" t="s">
        <v>23</v>
      </c>
      <c r="K60" s="6" t="s">
        <v>24</v>
      </c>
      <c r="L60" s="6" t="s">
        <v>45</v>
      </c>
      <c r="M60" s="6" t="s">
        <v>46</v>
      </c>
      <c r="N60" s="6" t="s">
        <v>33</v>
      </c>
      <c r="O60" s="6" t="s">
        <v>44</v>
      </c>
      <c r="P60" s="9">
        <v>0</v>
      </c>
      <c r="Q60" s="8">
        <v>89</v>
      </c>
      <c r="R60" s="8">
        <f t="shared" si="2"/>
        <v>0</v>
      </c>
    </row>
    <row r="61" spans="1:18" ht="100.15" customHeight="1" x14ac:dyDescent="0.25">
      <c r="A61" s="6"/>
      <c r="B61" s="5">
        <v>8050593834157</v>
      </c>
      <c r="C61" s="5" t="s">
        <v>16</v>
      </c>
      <c r="D61" s="6" t="s">
        <v>17</v>
      </c>
      <c r="E61" s="6" t="s">
        <v>18</v>
      </c>
      <c r="F61" s="10" t="s">
        <v>19</v>
      </c>
      <c r="G61" s="6" t="s">
        <v>20</v>
      </c>
      <c r="H61" s="10" t="s">
        <v>21</v>
      </c>
      <c r="I61" s="6" t="s">
        <v>22</v>
      </c>
      <c r="J61" s="6" t="s">
        <v>23</v>
      </c>
      <c r="K61" s="6" t="s">
        <v>24</v>
      </c>
      <c r="L61" s="6" t="s">
        <v>45</v>
      </c>
      <c r="M61" s="6" t="s">
        <v>46</v>
      </c>
      <c r="N61" s="6" t="s">
        <v>47</v>
      </c>
      <c r="O61" s="6" t="s">
        <v>28</v>
      </c>
      <c r="P61" s="12">
        <v>9</v>
      </c>
      <c r="Q61" s="11">
        <v>89</v>
      </c>
      <c r="R61" s="11">
        <f t="shared" si="2"/>
        <v>801</v>
      </c>
    </row>
    <row r="62" spans="1:18" ht="15" x14ac:dyDescent="0.25">
      <c r="A62" s="6"/>
      <c r="B62" s="5">
        <v>8050593834164</v>
      </c>
      <c r="C62" s="5" t="s">
        <v>16</v>
      </c>
      <c r="D62" s="6" t="s">
        <v>17</v>
      </c>
      <c r="E62" s="6" t="s">
        <v>18</v>
      </c>
      <c r="F62" s="10" t="s">
        <v>19</v>
      </c>
      <c r="G62" s="6" t="s">
        <v>20</v>
      </c>
      <c r="H62" s="10" t="s">
        <v>21</v>
      </c>
      <c r="I62" s="6" t="s">
        <v>22</v>
      </c>
      <c r="J62" s="6" t="s">
        <v>23</v>
      </c>
      <c r="K62" s="6" t="s">
        <v>24</v>
      </c>
      <c r="L62" s="6" t="s">
        <v>45</v>
      </c>
      <c r="M62" s="6" t="s">
        <v>46</v>
      </c>
      <c r="N62" s="6" t="s">
        <v>47</v>
      </c>
      <c r="O62" s="6" t="s">
        <v>29</v>
      </c>
      <c r="P62" s="12">
        <v>28</v>
      </c>
      <c r="Q62" s="11">
        <v>89</v>
      </c>
      <c r="R62" s="11">
        <f t="shared" si="2"/>
        <v>2492</v>
      </c>
    </row>
    <row r="63" spans="1:18" ht="15" x14ac:dyDescent="0.25">
      <c r="A63" s="6"/>
      <c r="B63" s="5">
        <v>8050593834171</v>
      </c>
      <c r="C63" s="5" t="s">
        <v>16</v>
      </c>
      <c r="D63" s="6" t="s">
        <v>17</v>
      </c>
      <c r="E63" s="6" t="s">
        <v>18</v>
      </c>
      <c r="F63" s="10" t="s">
        <v>19</v>
      </c>
      <c r="G63" s="6" t="s">
        <v>20</v>
      </c>
      <c r="H63" s="10" t="s">
        <v>21</v>
      </c>
      <c r="I63" s="6" t="s">
        <v>22</v>
      </c>
      <c r="J63" s="6" t="s">
        <v>23</v>
      </c>
      <c r="K63" s="6" t="s">
        <v>24</v>
      </c>
      <c r="L63" s="6" t="s">
        <v>45</v>
      </c>
      <c r="M63" s="6" t="s">
        <v>46</v>
      </c>
      <c r="N63" s="6" t="s">
        <v>47</v>
      </c>
      <c r="O63" s="6" t="s">
        <v>30</v>
      </c>
      <c r="P63" s="12">
        <v>30</v>
      </c>
      <c r="Q63" s="11">
        <v>89</v>
      </c>
      <c r="R63" s="11">
        <f t="shared" si="2"/>
        <v>2670</v>
      </c>
    </row>
    <row r="64" spans="1:18" ht="15" x14ac:dyDescent="0.25">
      <c r="A64" s="6"/>
      <c r="B64" s="5">
        <v>8050593834188</v>
      </c>
      <c r="C64" s="5" t="s">
        <v>16</v>
      </c>
      <c r="D64" s="6" t="s">
        <v>17</v>
      </c>
      <c r="E64" s="6" t="s">
        <v>18</v>
      </c>
      <c r="F64" s="10" t="s">
        <v>19</v>
      </c>
      <c r="G64" s="6" t="s">
        <v>20</v>
      </c>
      <c r="H64" s="10" t="s">
        <v>21</v>
      </c>
      <c r="I64" s="6" t="s">
        <v>22</v>
      </c>
      <c r="J64" s="6" t="s">
        <v>23</v>
      </c>
      <c r="K64" s="6" t="s">
        <v>24</v>
      </c>
      <c r="L64" s="6" t="s">
        <v>45</v>
      </c>
      <c r="M64" s="6" t="s">
        <v>46</v>
      </c>
      <c r="N64" s="6" t="s">
        <v>47</v>
      </c>
      <c r="O64" s="6" t="s">
        <v>31</v>
      </c>
      <c r="P64" s="12">
        <v>16</v>
      </c>
      <c r="Q64" s="11">
        <v>89</v>
      </c>
      <c r="R64" s="11">
        <f t="shared" si="2"/>
        <v>1424</v>
      </c>
    </row>
    <row r="65" spans="1:18" ht="15.75" x14ac:dyDescent="0.25">
      <c r="A65" s="6"/>
      <c r="B65" s="5">
        <v>8050593834195</v>
      </c>
      <c r="C65" s="5" t="s">
        <v>16</v>
      </c>
      <c r="D65" s="6" t="s">
        <v>17</v>
      </c>
      <c r="E65" s="6" t="s">
        <v>18</v>
      </c>
      <c r="F65" s="10" t="s">
        <v>19</v>
      </c>
      <c r="G65" s="6" t="s">
        <v>20</v>
      </c>
      <c r="H65" s="10" t="s">
        <v>21</v>
      </c>
      <c r="I65" s="6" t="s">
        <v>22</v>
      </c>
      <c r="J65" s="6" t="s">
        <v>23</v>
      </c>
      <c r="K65" s="6" t="s">
        <v>24</v>
      </c>
      <c r="L65" s="6" t="s">
        <v>45</v>
      </c>
      <c r="M65" s="6" t="s">
        <v>46</v>
      </c>
      <c r="N65" s="6" t="s">
        <v>47</v>
      </c>
      <c r="O65" s="6" t="s">
        <v>44</v>
      </c>
      <c r="P65" s="9">
        <v>0</v>
      </c>
      <c r="Q65" s="8">
        <v>89</v>
      </c>
      <c r="R65" s="8">
        <f t="shared" si="2"/>
        <v>0</v>
      </c>
    </row>
    <row r="66" spans="1:18" ht="100.15" customHeight="1" x14ac:dyDescent="0.25">
      <c r="A66" s="6"/>
      <c r="B66" s="5">
        <v>8050593834058</v>
      </c>
      <c r="C66" s="5" t="s">
        <v>16</v>
      </c>
      <c r="D66" s="6" t="s">
        <v>17</v>
      </c>
      <c r="E66" s="6" t="s">
        <v>18</v>
      </c>
      <c r="F66" s="10" t="s">
        <v>19</v>
      </c>
      <c r="G66" s="6" t="s">
        <v>20</v>
      </c>
      <c r="H66" s="10" t="s">
        <v>21</v>
      </c>
      <c r="I66" s="6" t="s">
        <v>22</v>
      </c>
      <c r="J66" s="6" t="s">
        <v>23</v>
      </c>
      <c r="K66" s="6" t="s">
        <v>24</v>
      </c>
      <c r="L66" s="6" t="s">
        <v>45</v>
      </c>
      <c r="M66" s="6" t="s">
        <v>46</v>
      </c>
      <c r="N66" s="6" t="s">
        <v>34</v>
      </c>
      <c r="O66" s="6" t="s">
        <v>28</v>
      </c>
      <c r="P66" s="12">
        <v>10</v>
      </c>
      <c r="Q66" s="11">
        <v>89</v>
      </c>
      <c r="R66" s="11">
        <f t="shared" ref="R66:R83" si="3">Q66*P66</f>
        <v>890</v>
      </c>
    </row>
    <row r="67" spans="1:18" ht="15" x14ac:dyDescent="0.25">
      <c r="A67" s="6"/>
      <c r="B67" s="5">
        <v>8050593834065</v>
      </c>
      <c r="C67" s="5" t="s">
        <v>16</v>
      </c>
      <c r="D67" s="6" t="s">
        <v>17</v>
      </c>
      <c r="E67" s="6" t="s">
        <v>18</v>
      </c>
      <c r="F67" s="10" t="s">
        <v>19</v>
      </c>
      <c r="G67" s="6" t="s">
        <v>20</v>
      </c>
      <c r="H67" s="10" t="s">
        <v>21</v>
      </c>
      <c r="I67" s="6" t="s">
        <v>22</v>
      </c>
      <c r="J67" s="6" t="s">
        <v>23</v>
      </c>
      <c r="K67" s="6" t="s">
        <v>24</v>
      </c>
      <c r="L67" s="6" t="s">
        <v>45</v>
      </c>
      <c r="M67" s="6" t="s">
        <v>46</v>
      </c>
      <c r="N67" s="6" t="s">
        <v>34</v>
      </c>
      <c r="O67" s="6" t="s">
        <v>29</v>
      </c>
      <c r="P67" s="12">
        <v>39</v>
      </c>
      <c r="Q67" s="11">
        <v>89</v>
      </c>
      <c r="R67" s="11">
        <f t="shared" si="3"/>
        <v>3471</v>
      </c>
    </row>
    <row r="68" spans="1:18" ht="15" x14ac:dyDescent="0.25">
      <c r="A68" s="6"/>
      <c r="B68" s="5">
        <v>8050593834072</v>
      </c>
      <c r="C68" s="5" t="s">
        <v>16</v>
      </c>
      <c r="D68" s="6" t="s">
        <v>17</v>
      </c>
      <c r="E68" s="6" t="s">
        <v>18</v>
      </c>
      <c r="F68" s="10" t="s">
        <v>19</v>
      </c>
      <c r="G68" s="6" t="s">
        <v>20</v>
      </c>
      <c r="H68" s="10" t="s">
        <v>21</v>
      </c>
      <c r="I68" s="6" t="s">
        <v>22</v>
      </c>
      <c r="J68" s="6" t="s">
        <v>23</v>
      </c>
      <c r="K68" s="6" t="s">
        <v>24</v>
      </c>
      <c r="L68" s="6" t="s">
        <v>45</v>
      </c>
      <c r="M68" s="6" t="s">
        <v>46</v>
      </c>
      <c r="N68" s="6" t="s">
        <v>34</v>
      </c>
      <c r="O68" s="6" t="s">
        <v>30</v>
      </c>
      <c r="P68" s="12">
        <v>40</v>
      </c>
      <c r="Q68" s="11">
        <v>89</v>
      </c>
      <c r="R68" s="11">
        <f t="shared" si="3"/>
        <v>3560</v>
      </c>
    </row>
    <row r="69" spans="1:18" ht="15" x14ac:dyDescent="0.25">
      <c r="A69" s="6"/>
      <c r="B69" s="5">
        <v>8050593834089</v>
      </c>
      <c r="C69" s="5" t="s">
        <v>16</v>
      </c>
      <c r="D69" s="6" t="s">
        <v>17</v>
      </c>
      <c r="E69" s="6" t="s">
        <v>18</v>
      </c>
      <c r="F69" s="10" t="s">
        <v>19</v>
      </c>
      <c r="G69" s="6" t="s">
        <v>20</v>
      </c>
      <c r="H69" s="10" t="s">
        <v>21</v>
      </c>
      <c r="I69" s="6" t="s">
        <v>22</v>
      </c>
      <c r="J69" s="6" t="s">
        <v>23</v>
      </c>
      <c r="K69" s="6" t="s">
        <v>24</v>
      </c>
      <c r="L69" s="6" t="s">
        <v>45</v>
      </c>
      <c r="M69" s="6" t="s">
        <v>46</v>
      </c>
      <c r="N69" s="6" t="s">
        <v>34</v>
      </c>
      <c r="O69" s="6" t="s">
        <v>31</v>
      </c>
      <c r="P69" s="12">
        <v>28</v>
      </c>
      <c r="Q69" s="11">
        <v>89</v>
      </c>
      <c r="R69" s="11">
        <f t="shared" si="3"/>
        <v>2492</v>
      </c>
    </row>
    <row r="70" spans="1:18" ht="15" x14ac:dyDescent="0.25">
      <c r="A70" s="6"/>
      <c r="B70" s="5">
        <v>8050593834096</v>
      </c>
      <c r="C70" s="5" t="s">
        <v>16</v>
      </c>
      <c r="D70" s="6" t="s">
        <v>17</v>
      </c>
      <c r="E70" s="6" t="s">
        <v>18</v>
      </c>
      <c r="F70" s="10" t="s">
        <v>19</v>
      </c>
      <c r="G70" s="6" t="s">
        <v>20</v>
      </c>
      <c r="H70" s="10" t="s">
        <v>21</v>
      </c>
      <c r="I70" s="6" t="s">
        <v>22</v>
      </c>
      <c r="J70" s="6" t="s">
        <v>23</v>
      </c>
      <c r="K70" s="6" t="s">
        <v>24</v>
      </c>
      <c r="L70" s="6" t="s">
        <v>45</v>
      </c>
      <c r="M70" s="6" t="s">
        <v>46</v>
      </c>
      <c r="N70" s="6" t="s">
        <v>34</v>
      </c>
      <c r="O70" s="6" t="s">
        <v>44</v>
      </c>
      <c r="P70" s="12">
        <v>3</v>
      </c>
      <c r="Q70" s="11">
        <v>89</v>
      </c>
      <c r="R70" s="11">
        <f t="shared" si="3"/>
        <v>267</v>
      </c>
    </row>
    <row r="71" spans="1:18" ht="100.15" customHeight="1" x14ac:dyDescent="0.25">
      <c r="A71" s="6"/>
      <c r="B71" s="5">
        <v>8050593834102</v>
      </c>
      <c r="C71" s="5" t="s">
        <v>16</v>
      </c>
      <c r="D71" s="6" t="s">
        <v>17</v>
      </c>
      <c r="E71" s="6" t="s">
        <v>18</v>
      </c>
      <c r="F71" s="10" t="s">
        <v>19</v>
      </c>
      <c r="G71" s="6" t="s">
        <v>20</v>
      </c>
      <c r="H71" s="10" t="s">
        <v>21</v>
      </c>
      <c r="I71" s="6" t="s">
        <v>22</v>
      </c>
      <c r="J71" s="6" t="s">
        <v>23</v>
      </c>
      <c r="K71" s="6" t="s">
        <v>24</v>
      </c>
      <c r="L71" s="6" t="s">
        <v>45</v>
      </c>
      <c r="M71" s="6" t="s">
        <v>46</v>
      </c>
      <c r="N71" s="6" t="s">
        <v>38</v>
      </c>
      <c r="O71" s="6" t="s">
        <v>28</v>
      </c>
      <c r="P71" s="9">
        <v>0</v>
      </c>
      <c r="Q71" s="8">
        <v>89</v>
      </c>
      <c r="R71" s="8">
        <f t="shared" si="3"/>
        <v>0</v>
      </c>
    </row>
    <row r="72" spans="1:18" ht="15" x14ac:dyDescent="0.25">
      <c r="A72" s="6"/>
      <c r="B72" s="5">
        <v>8050593834119</v>
      </c>
      <c r="C72" s="5" t="s">
        <v>16</v>
      </c>
      <c r="D72" s="6" t="s">
        <v>17</v>
      </c>
      <c r="E72" s="6" t="s">
        <v>18</v>
      </c>
      <c r="F72" s="10" t="s">
        <v>19</v>
      </c>
      <c r="G72" s="6" t="s">
        <v>20</v>
      </c>
      <c r="H72" s="10" t="s">
        <v>21</v>
      </c>
      <c r="I72" s="6" t="s">
        <v>22</v>
      </c>
      <c r="J72" s="6" t="s">
        <v>23</v>
      </c>
      <c r="K72" s="6" t="s">
        <v>24</v>
      </c>
      <c r="L72" s="6" t="s">
        <v>45</v>
      </c>
      <c r="M72" s="6" t="s">
        <v>46</v>
      </c>
      <c r="N72" s="6" t="s">
        <v>38</v>
      </c>
      <c r="O72" s="6" t="s">
        <v>29</v>
      </c>
      <c r="P72" s="12">
        <v>23</v>
      </c>
      <c r="Q72" s="11">
        <v>89</v>
      </c>
      <c r="R72" s="11">
        <f t="shared" si="3"/>
        <v>2047</v>
      </c>
    </row>
    <row r="73" spans="1:18" ht="15" x14ac:dyDescent="0.25">
      <c r="A73" s="6"/>
      <c r="B73" s="5">
        <v>8050593834126</v>
      </c>
      <c r="C73" s="5" t="s">
        <v>16</v>
      </c>
      <c r="D73" s="6" t="s">
        <v>17</v>
      </c>
      <c r="E73" s="6" t="s">
        <v>18</v>
      </c>
      <c r="F73" s="10" t="s">
        <v>19</v>
      </c>
      <c r="G73" s="6" t="s">
        <v>20</v>
      </c>
      <c r="H73" s="10" t="s">
        <v>21</v>
      </c>
      <c r="I73" s="6" t="s">
        <v>22</v>
      </c>
      <c r="J73" s="6" t="s">
        <v>23</v>
      </c>
      <c r="K73" s="6" t="s">
        <v>24</v>
      </c>
      <c r="L73" s="6" t="s">
        <v>45</v>
      </c>
      <c r="M73" s="6" t="s">
        <v>46</v>
      </c>
      <c r="N73" s="6" t="s">
        <v>38</v>
      </c>
      <c r="O73" s="6" t="s">
        <v>30</v>
      </c>
      <c r="P73" s="12">
        <v>23</v>
      </c>
      <c r="Q73" s="11">
        <v>89</v>
      </c>
      <c r="R73" s="11">
        <f t="shared" si="3"/>
        <v>2047</v>
      </c>
    </row>
    <row r="74" spans="1:18" ht="15" x14ac:dyDescent="0.25">
      <c r="A74" s="6"/>
      <c r="B74" s="5">
        <v>8050593834133</v>
      </c>
      <c r="C74" s="5" t="s">
        <v>16</v>
      </c>
      <c r="D74" s="6" t="s">
        <v>17</v>
      </c>
      <c r="E74" s="6" t="s">
        <v>18</v>
      </c>
      <c r="F74" s="10" t="s">
        <v>19</v>
      </c>
      <c r="G74" s="6" t="s">
        <v>20</v>
      </c>
      <c r="H74" s="10" t="s">
        <v>21</v>
      </c>
      <c r="I74" s="6" t="s">
        <v>22</v>
      </c>
      <c r="J74" s="6" t="s">
        <v>23</v>
      </c>
      <c r="K74" s="6" t="s">
        <v>24</v>
      </c>
      <c r="L74" s="6" t="s">
        <v>45</v>
      </c>
      <c r="M74" s="6" t="s">
        <v>46</v>
      </c>
      <c r="N74" s="6" t="s">
        <v>38</v>
      </c>
      <c r="O74" s="6" t="s">
        <v>31</v>
      </c>
      <c r="P74" s="12">
        <v>11</v>
      </c>
      <c r="Q74" s="11">
        <v>89</v>
      </c>
      <c r="R74" s="11">
        <f t="shared" si="3"/>
        <v>979</v>
      </c>
    </row>
    <row r="75" spans="1:18" ht="15.75" x14ac:dyDescent="0.25">
      <c r="A75" s="6"/>
      <c r="B75" s="5">
        <v>8050593834140</v>
      </c>
      <c r="C75" s="5" t="s">
        <v>16</v>
      </c>
      <c r="D75" s="6" t="s">
        <v>17</v>
      </c>
      <c r="E75" s="6" t="s">
        <v>18</v>
      </c>
      <c r="F75" s="10" t="s">
        <v>19</v>
      </c>
      <c r="G75" s="6" t="s">
        <v>20</v>
      </c>
      <c r="H75" s="10" t="s">
        <v>21</v>
      </c>
      <c r="I75" s="6" t="s">
        <v>22</v>
      </c>
      <c r="J75" s="6" t="s">
        <v>23</v>
      </c>
      <c r="K75" s="6" t="s">
        <v>24</v>
      </c>
      <c r="L75" s="6" t="s">
        <v>45</v>
      </c>
      <c r="M75" s="6" t="s">
        <v>46</v>
      </c>
      <c r="N75" s="6" t="s">
        <v>38</v>
      </c>
      <c r="O75" s="6" t="s">
        <v>44</v>
      </c>
      <c r="P75" s="9">
        <v>0</v>
      </c>
      <c r="Q75" s="8">
        <v>89</v>
      </c>
      <c r="R75" s="8">
        <f t="shared" si="3"/>
        <v>0</v>
      </c>
    </row>
    <row r="76" spans="1:18" ht="100.15" customHeight="1" x14ac:dyDescent="0.25">
      <c r="A76" s="6"/>
      <c r="B76" s="5">
        <v>8050593834508</v>
      </c>
      <c r="C76" s="5" t="s">
        <v>16</v>
      </c>
      <c r="D76" s="6" t="s">
        <v>17</v>
      </c>
      <c r="E76" s="6" t="s">
        <v>18</v>
      </c>
      <c r="F76" s="10" t="s">
        <v>19</v>
      </c>
      <c r="G76" s="6" t="s">
        <v>20</v>
      </c>
      <c r="H76" s="10" t="s">
        <v>21</v>
      </c>
      <c r="I76" s="6" t="s">
        <v>22</v>
      </c>
      <c r="J76" s="6" t="s">
        <v>23</v>
      </c>
      <c r="K76" s="6" t="s">
        <v>24</v>
      </c>
      <c r="L76" s="6" t="s">
        <v>48</v>
      </c>
      <c r="M76" s="6" t="s">
        <v>49</v>
      </c>
      <c r="N76" s="6" t="s">
        <v>33</v>
      </c>
      <c r="O76" s="6" t="s">
        <v>28</v>
      </c>
      <c r="P76" s="9">
        <v>0</v>
      </c>
      <c r="Q76" s="8">
        <v>89</v>
      </c>
      <c r="R76" s="8">
        <f t="shared" si="3"/>
        <v>0</v>
      </c>
    </row>
    <row r="77" spans="1:18" ht="15.75" x14ac:dyDescent="0.25">
      <c r="A77" s="6"/>
      <c r="B77" s="5">
        <v>8050593834522</v>
      </c>
      <c r="C77" s="5" t="s">
        <v>16</v>
      </c>
      <c r="D77" s="6" t="s">
        <v>17</v>
      </c>
      <c r="E77" s="6" t="s">
        <v>18</v>
      </c>
      <c r="F77" s="10" t="s">
        <v>19</v>
      </c>
      <c r="G77" s="6" t="s">
        <v>20</v>
      </c>
      <c r="H77" s="10" t="s">
        <v>21</v>
      </c>
      <c r="I77" s="6" t="s">
        <v>22</v>
      </c>
      <c r="J77" s="6" t="s">
        <v>23</v>
      </c>
      <c r="K77" s="6" t="s">
        <v>24</v>
      </c>
      <c r="L77" s="6" t="s">
        <v>48</v>
      </c>
      <c r="M77" s="6" t="s">
        <v>49</v>
      </c>
      <c r="N77" s="6" t="s">
        <v>33</v>
      </c>
      <c r="O77" s="6" t="s">
        <v>30</v>
      </c>
      <c r="P77" s="9">
        <v>0</v>
      </c>
      <c r="Q77" s="8">
        <v>89</v>
      </c>
      <c r="R77" s="8">
        <f t="shared" si="3"/>
        <v>0</v>
      </c>
    </row>
    <row r="78" spans="1:18" ht="100.15" customHeight="1" x14ac:dyDescent="0.25">
      <c r="A78" s="6"/>
      <c r="B78" s="5">
        <v>8050593834553</v>
      </c>
      <c r="C78" s="5" t="s">
        <v>16</v>
      </c>
      <c r="D78" s="6" t="s">
        <v>17</v>
      </c>
      <c r="E78" s="6" t="s">
        <v>18</v>
      </c>
      <c r="F78" s="10" t="s">
        <v>19</v>
      </c>
      <c r="G78" s="6" t="s">
        <v>20</v>
      </c>
      <c r="H78" s="10" t="s">
        <v>21</v>
      </c>
      <c r="I78" s="6" t="s">
        <v>22</v>
      </c>
      <c r="J78" s="6" t="s">
        <v>23</v>
      </c>
      <c r="K78" s="6" t="s">
        <v>24</v>
      </c>
      <c r="L78" s="6" t="s">
        <v>48</v>
      </c>
      <c r="M78" s="6" t="s">
        <v>49</v>
      </c>
      <c r="N78" s="6" t="s">
        <v>37</v>
      </c>
      <c r="O78" s="6" t="s">
        <v>28</v>
      </c>
      <c r="P78" s="9">
        <v>0</v>
      </c>
      <c r="Q78" s="8">
        <v>89</v>
      </c>
      <c r="R78" s="8">
        <f t="shared" si="3"/>
        <v>0</v>
      </c>
    </row>
    <row r="79" spans="1:18" ht="100.15" customHeight="1" x14ac:dyDescent="0.25">
      <c r="A79" s="6"/>
      <c r="B79" s="5">
        <v>8050593834478</v>
      </c>
      <c r="C79" s="5" t="s">
        <v>16</v>
      </c>
      <c r="D79" s="6" t="s">
        <v>17</v>
      </c>
      <c r="E79" s="6" t="s">
        <v>18</v>
      </c>
      <c r="F79" s="10" t="s">
        <v>19</v>
      </c>
      <c r="G79" s="6" t="s">
        <v>20</v>
      </c>
      <c r="H79" s="10" t="s">
        <v>21</v>
      </c>
      <c r="I79" s="6" t="s">
        <v>22</v>
      </c>
      <c r="J79" s="6" t="s">
        <v>23</v>
      </c>
      <c r="K79" s="6" t="s">
        <v>24</v>
      </c>
      <c r="L79" s="6" t="s">
        <v>48</v>
      </c>
      <c r="M79" s="6" t="s">
        <v>49</v>
      </c>
      <c r="N79" s="6" t="s">
        <v>34</v>
      </c>
      <c r="O79" s="6" t="s">
        <v>30</v>
      </c>
      <c r="P79" s="12">
        <v>1</v>
      </c>
      <c r="Q79" s="11">
        <v>89</v>
      </c>
      <c r="R79" s="11">
        <f t="shared" si="3"/>
        <v>89</v>
      </c>
    </row>
    <row r="80" spans="1:18" ht="15" x14ac:dyDescent="0.25">
      <c r="A80" s="6"/>
      <c r="B80" s="5">
        <v>8050593834485</v>
      </c>
      <c r="C80" s="5" t="s">
        <v>16</v>
      </c>
      <c r="D80" s="6" t="s">
        <v>17</v>
      </c>
      <c r="E80" s="6" t="s">
        <v>18</v>
      </c>
      <c r="F80" s="10" t="s">
        <v>19</v>
      </c>
      <c r="G80" s="6" t="s">
        <v>20</v>
      </c>
      <c r="H80" s="10" t="s">
        <v>21</v>
      </c>
      <c r="I80" s="6" t="s">
        <v>22</v>
      </c>
      <c r="J80" s="6" t="s">
        <v>23</v>
      </c>
      <c r="K80" s="6" t="s">
        <v>24</v>
      </c>
      <c r="L80" s="6" t="s">
        <v>48</v>
      </c>
      <c r="M80" s="6" t="s">
        <v>49</v>
      </c>
      <c r="N80" s="6" t="s">
        <v>34</v>
      </c>
      <c r="O80" s="6" t="s">
        <v>31</v>
      </c>
      <c r="P80" s="12">
        <v>1</v>
      </c>
      <c r="Q80" s="11">
        <v>89</v>
      </c>
      <c r="R80" s="11">
        <f t="shared" si="3"/>
        <v>89</v>
      </c>
    </row>
    <row r="81" spans="1:18" ht="100.15" customHeight="1" x14ac:dyDescent="0.25">
      <c r="A81" s="6"/>
      <c r="B81" s="5">
        <v>8050593834706</v>
      </c>
      <c r="C81" s="5" t="s">
        <v>16</v>
      </c>
      <c r="D81" s="6" t="s">
        <v>17</v>
      </c>
      <c r="E81" s="6" t="s">
        <v>18</v>
      </c>
      <c r="F81" s="10" t="s">
        <v>19</v>
      </c>
      <c r="G81" s="6" t="s">
        <v>20</v>
      </c>
      <c r="H81" s="10" t="s">
        <v>21</v>
      </c>
      <c r="I81" s="6" t="s">
        <v>22</v>
      </c>
      <c r="J81" s="6" t="s">
        <v>23</v>
      </c>
      <c r="K81" s="6" t="s">
        <v>24</v>
      </c>
      <c r="L81" s="6" t="s">
        <v>50</v>
      </c>
      <c r="M81" s="6" t="s">
        <v>51</v>
      </c>
      <c r="N81" s="6" t="s">
        <v>52</v>
      </c>
      <c r="O81" s="6" t="s">
        <v>28</v>
      </c>
      <c r="P81" s="12">
        <v>1</v>
      </c>
      <c r="Q81" s="11">
        <v>96</v>
      </c>
      <c r="R81" s="11">
        <f t="shared" si="3"/>
        <v>96</v>
      </c>
    </row>
    <row r="82" spans="1:18" ht="15" x14ac:dyDescent="0.25">
      <c r="A82" s="6"/>
      <c r="B82" s="5">
        <v>8050593834713</v>
      </c>
      <c r="C82" s="5" t="s">
        <v>16</v>
      </c>
      <c r="D82" s="6" t="s">
        <v>17</v>
      </c>
      <c r="E82" s="6" t="s">
        <v>18</v>
      </c>
      <c r="F82" s="10" t="s">
        <v>19</v>
      </c>
      <c r="G82" s="6" t="s">
        <v>20</v>
      </c>
      <c r="H82" s="10" t="s">
        <v>21</v>
      </c>
      <c r="I82" s="6" t="s">
        <v>22</v>
      </c>
      <c r="J82" s="6" t="s">
        <v>23</v>
      </c>
      <c r="K82" s="6" t="s">
        <v>24</v>
      </c>
      <c r="L82" s="6" t="s">
        <v>50</v>
      </c>
      <c r="M82" s="6" t="s">
        <v>51</v>
      </c>
      <c r="N82" s="6" t="s">
        <v>52</v>
      </c>
      <c r="O82" s="6" t="s">
        <v>29</v>
      </c>
      <c r="P82" s="12">
        <v>1</v>
      </c>
      <c r="Q82" s="11">
        <v>96</v>
      </c>
      <c r="R82" s="11">
        <f t="shared" si="3"/>
        <v>96</v>
      </c>
    </row>
    <row r="83" spans="1:18" ht="15" x14ac:dyDescent="0.25">
      <c r="A83" s="6"/>
      <c r="B83" s="5">
        <v>8050593834720</v>
      </c>
      <c r="C83" s="5" t="s">
        <v>16</v>
      </c>
      <c r="D83" s="6" t="s">
        <v>17</v>
      </c>
      <c r="E83" s="6" t="s">
        <v>18</v>
      </c>
      <c r="F83" s="10" t="s">
        <v>19</v>
      </c>
      <c r="G83" s="6" t="s">
        <v>20</v>
      </c>
      <c r="H83" s="10" t="s">
        <v>21</v>
      </c>
      <c r="I83" s="6" t="s">
        <v>22</v>
      </c>
      <c r="J83" s="6" t="s">
        <v>23</v>
      </c>
      <c r="K83" s="6" t="s">
        <v>24</v>
      </c>
      <c r="L83" s="6" t="s">
        <v>50</v>
      </c>
      <c r="M83" s="6" t="s">
        <v>51</v>
      </c>
      <c r="N83" s="6" t="s">
        <v>52</v>
      </c>
      <c r="O83" s="6" t="s">
        <v>30</v>
      </c>
      <c r="P83" s="12">
        <v>1</v>
      </c>
      <c r="Q83" s="11">
        <v>96</v>
      </c>
      <c r="R83" s="11">
        <f t="shared" si="3"/>
        <v>96</v>
      </c>
    </row>
    <row r="84" spans="1:18" ht="100.15" customHeight="1" x14ac:dyDescent="0.25">
      <c r="A84" s="6"/>
      <c r="B84" s="5">
        <v>8050593835352</v>
      </c>
      <c r="C84" s="5" t="s">
        <v>16</v>
      </c>
      <c r="D84" s="6" t="s">
        <v>17</v>
      </c>
      <c r="E84" s="6" t="s">
        <v>18</v>
      </c>
      <c r="F84" s="10" t="s">
        <v>19</v>
      </c>
      <c r="G84" s="6" t="s">
        <v>20</v>
      </c>
      <c r="H84" s="10" t="s">
        <v>21</v>
      </c>
      <c r="I84" s="6" t="s">
        <v>22</v>
      </c>
      <c r="J84" s="6" t="s">
        <v>23</v>
      </c>
      <c r="K84" s="6" t="s">
        <v>24</v>
      </c>
      <c r="L84" s="6" t="s">
        <v>53</v>
      </c>
      <c r="M84" s="6" t="s">
        <v>54</v>
      </c>
      <c r="N84" s="6" t="s">
        <v>37</v>
      </c>
      <c r="O84" s="6" t="s">
        <v>28</v>
      </c>
      <c r="P84" s="9">
        <v>0</v>
      </c>
      <c r="Q84" s="8">
        <v>98</v>
      </c>
      <c r="R84" s="8">
        <f t="shared" ref="R84:R103" si="4">Q84*P84</f>
        <v>0</v>
      </c>
    </row>
    <row r="85" spans="1:18" ht="15" x14ac:dyDescent="0.25">
      <c r="A85" s="6"/>
      <c r="B85" s="5">
        <v>8050593835369</v>
      </c>
      <c r="C85" s="5" t="s">
        <v>16</v>
      </c>
      <c r="D85" s="6" t="s">
        <v>17</v>
      </c>
      <c r="E85" s="6" t="s">
        <v>18</v>
      </c>
      <c r="F85" s="10" t="s">
        <v>19</v>
      </c>
      <c r="G85" s="6" t="s">
        <v>20</v>
      </c>
      <c r="H85" s="10" t="s">
        <v>21</v>
      </c>
      <c r="I85" s="6" t="s">
        <v>22</v>
      </c>
      <c r="J85" s="6" t="s">
        <v>23</v>
      </c>
      <c r="K85" s="6" t="s">
        <v>24</v>
      </c>
      <c r="L85" s="6" t="s">
        <v>53</v>
      </c>
      <c r="M85" s="6" t="s">
        <v>54</v>
      </c>
      <c r="N85" s="6" t="s">
        <v>37</v>
      </c>
      <c r="O85" s="6" t="s">
        <v>29</v>
      </c>
      <c r="P85" s="12">
        <v>3</v>
      </c>
      <c r="Q85" s="11">
        <v>98</v>
      </c>
      <c r="R85" s="11">
        <f t="shared" si="4"/>
        <v>294</v>
      </c>
    </row>
    <row r="86" spans="1:18" ht="15.75" x14ac:dyDescent="0.25">
      <c r="A86" s="6"/>
      <c r="B86" s="5">
        <v>8050593835376</v>
      </c>
      <c r="C86" s="5" t="s">
        <v>16</v>
      </c>
      <c r="D86" s="6" t="s">
        <v>17</v>
      </c>
      <c r="E86" s="6" t="s">
        <v>18</v>
      </c>
      <c r="F86" s="10" t="s">
        <v>19</v>
      </c>
      <c r="G86" s="6" t="s">
        <v>20</v>
      </c>
      <c r="H86" s="10" t="s">
        <v>21</v>
      </c>
      <c r="I86" s="6" t="s">
        <v>22</v>
      </c>
      <c r="J86" s="6" t="s">
        <v>23</v>
      </c>
      <c r="K86" s="6" t="s">
        <v>24</v>
      </c>
      <c r="L86" s="6" t="s">
        <v>53</v>
      </c>
      <c r="M86" s="6" t="s">
        <v>54</v>
      </c>
      <c r="N86" s="6" t="s">
        <v>37</v>
      </c>
      <c r="O86" s="6" t="s">
        <v>30</v>
      </c>
      <c r="P86" s="9">
        <v>0</v>
      </c>
      <c r="Q86" s="8">
        <v>98</v>
      </c>
      <c r="R86" s="8">
        <f t="shared" si="4"/>
        <v>0</v>
      </c>
    </row>
    <row r="87" spans="1:18" ht="15.75" x14ac:dyDescent="0.25">
      <c r="A87" s="6"/>
      <c r="B87" s="5">
        <v>8050593835383</v>
      </c>
      <c r="C87" s="5" t="s">
        <v>16</v>
      </c>
      <c r="D87" s="6" t="s">
        <v>17</v>
      </c>
      <c r="E87" s="6" t="s">
        <v>18</v>
      </c>
      <c r="F87" s="10" t="s">
        <v>19</v>
      </c>
      <c r="G87" s="6" t="s">
        <v>20</v>
      </c>
      <c r="H87" s="10" t="s">
        <v>21</v>
      </c>
      <c r="I87" s="6" t="s">
        <v>22</v>
      </c>
      <c r="J87" s="6" t="s">
        <v>23</v>
      </c>
      <c r="K87" s="6" t="s">
        <v>24</v>
      </c>
      <c r="L87" s="6" t="s">
        <v>53</v>
      </c>
      <c r="M87" s="6" t="s">
        <v>54</v>
      </c>
      <c r="N87" s="6" t="s">
        <v>37</v>
      </c>
      <c r="O87" s="6" t="s">
        <v>31</v>
      </c>
      <c r="P87" s="9">
        <v>0</v>
      </c>
      <c r="Q87" s="8">
        <v>98</v>
      </c>
      <c r="R87" s="8">
        <f t="shared" si="4"/>
        <v>0</v>
      </c>
    </row>
    <row r="88" spans="1:18" ht="15" x14ac:dyDescent="0.25">
      <c r="A88" s="6"/>
      <c r="B88" s="5">
        <v>8050593835468</v>
      </c>
      <c r="C88" s="5" t="s">
        <v>16</v>
      </c>
      <c r="D88" s="6" t="s">
        <v>17</v>
      </c>
      <c r="E88" s="6" t="s">
        <v>18</v>
      </c>
      <c r="F88" s="10" t="s">
        <v>19</v>
      </c>
      <c r="G88" s="6" t="s">
        <v>20</v>
      </c>
      <c r="H88" s="10" t="s">
        <v>21</v>
      </c>
      <c r="I88" s="6" t="s">
        <v>22</v>
      </c>
      <c r="J88" s="6" t="s">
        <v>23</v>
      </c>
      <c r="K88" s="6" t="s">
        <v>24</v>
      </c>
      <c r="L88" s="6" t="s">
        <v>55</v>
      </c>
      <c r="M88" s="6" t="s">
        <v>56</v>
      </c>
      <c r="N88" s="6" t="s">
        <v>41</v>
      </c>
      <c r="O88" s="6" t="s">
        <v>29</v>
      </c>
      <c r="P88" s="12">
        <v>1</v>
      </c>
      <c r="Q88" s="11">
        <v>89</v>
      </c>
      <c r="R88" s="11">
        <f t="shared" si="4"/>
        <v>89</v>
      </c>
    </row>
    <row r="89" spans="1:18" ht="15.75" x14ac:dyDescent="0.25">
      <c r="A89" s="6"/>
      <c r="B89" s="5">
        <v>8050593835475</v>
      </c>
      <c r="C89" s="5" t="s">
        <v>16</v>
      </c>
      <c r="D89" s="6" t="s">
        <v>17</v>
      </c>
      <c r="E89" s="6" t="s">
        <v>18</v>
      </c>
      <c r="F89" s="10" t="s">
        <v>19</v>
      </c>
      <c r="G89" s="6" t="s">
        <v>20</v>
      </c>
      <c r="H89" s="10" t="s">
        <v>21</v>
      </c>
      <c r="I89" s="6" t="s">
        <v>22</v>
      </c>
      <c r="J89" s="6" t="s">
        <v>23</v>
      </c>
      <c r="K89" s="6" t="s">
        <v>24</v>
      </c>
      <c r="L89" s="6" t="s">
        <v>55</v>
      </c>
      <c r="M89" s="6" t="s">
        <v>56</v>
      </c>
      <c r="N89" s="6" t="s">
        <v>41</v>
      </c>
      <c r="O89" s="6" t="s">
        <v>30</v>
      </c>
      <c r="P89" s="9">
        <v>0</v>
      </c>
      <c r="Q89" s="8">
        <v>89</v>
      </c>
      <c r="R89" s="8">
        <f t="shared" si="4"/>
        <v>0</v>
      </c>
    </row>
    <row r="90" spans="1:18" ht="15.75" x14ac:dyDescent="0.25">
      <c r="A90" s="6"/>
      <c r="B90" s="5">
        <v>8050593835482</v>
      </c>
      <c r="C90" s="5" t="s">
        <v>16</v>
      </c>
      <c r="D90" s="6" t="s">
        <v>17</v>
      </c>
      <c r="E90" s="6" t="s">
        <v>18</v>
      </c>
      <c r="F90" s="10" t="s">
        <v>19</v>
      </c>
      <c r="G90" s="6" t="s">
        <v>20</v>
      </c>
      <c r="H90" s="10" t="s">
        <v>21</v>
      </c>
      <c r="I90" s="6" t="s">
        <v>22</v>
      </c>
      <c r="J90" s="6" t="s">
        <v>23</v>
      </c>
      <c r="K90" s="6" t="s">
        <v>24</v>
      </c>
      <c r="L90" s="6" t="s">
        <v>55</v>
      </c>
      <c r="M90" s="6" t="s">
        <v>56</v>
      </c>
      <c r="N90" s="6" t="s">
        <v>41</v>
      </c>
      <c r="O90" s="6" t="s">
        <v>31</v>
      </c>
      <c r="P90" s="9">
        <v>0</v>
      </c>
      <c r="Q90" s="8">
        <v>89</v>
      </c>
      <c r="R90" s="8">
        <f t="shared" si="4"/>
        <v>0</v>
      </c>
    </row>
    <row r="91" spans="1:18" ht="100.15" customHeight="1" x14ac:dyDescent="0.25">
      <c r="A91" s="6"/>
      <c r="B91" s="5">
        <v>8050593835550</v>
      </c>
      <c r="C91" s="5" t="s">
        <v>16</v>
      </c>
      <c r="D91" s="6" t="s">
        <v>17</v>
      </c>
      <c r="E91" s="6" t="s">
        <v>18</v>
      </c>
      <c r="F91" s="10" t="s">
        <v>19</v>
      </c>
      <c r="G91" s="6" t="s">
        <v>20</v>
      </c>
      <c r="H91" s="10" t="s">
        <v>21</v>
      </c>
      <c r="I91" s="6" t="s">
        <v>22</v>
      </c>
      <c r="J91" s="6" t="s">
        <v>23</v>
      </c>
      <c r="K91" s="6" t="s">
        <v>24</v>
      </c>
      <c r="L91" s="6" t="s">
        <v>57</v>
      </c>
      <c r="M91" s="6" t="s">
        <v>58</v>
      </c>
      <c r="N91" s="6" t="s">
        <v>59</v>
      </c>
      <c r="O91" s="6" t="s">
        <v>28</v>
      </c>
      <c r="P91" s="9">
        <v>0</v>
      </c>
      <c r="Q91" s="8">
        <v>84</v>
      </c>
      <c r="R91" s="8">
        <f t="shared" si="4"/>
        <v>0</v>
      </c>
    </row>
    <row r="92" spans="1:18" ht="15" x14ac:dyDescent="0.25">
      <c r="A92" s="6"/>
      <c r="B92" s="5">
        <v>8050593835567</v>
      </c>
      <c r="C92" s="5" t="s">
        <v>16</v>
      </c>
      <c r="D92" s="6" t="s">
        <v>17</v>
      </c>
      <c r="E92" s="6" t="s">
        <v>18</v>
      </c>
      <c r="F92" s="10" t="s">
        <v>19</v>
      </c>
      <c r="G92" s="6" t="s">
        <v>20</v>
      </c>
      <c r="H92" s="10" t="s">
        <v>21</v>
      </c>
      <c r="I92" s="6" t="s">
        <v>22</v>
      </c>
      <c r="J92" s="6" t="s">
        <v>23</v>
      </c>
      <c r="K92" s="6" t="s">
        <v>24</v>
      </c>
      <c r="L92" s="6" t="s">
        <v>57</v>
      </c>
      <c r="M92" s="6" t="s">
        <v>58</v>
      </c>
      <c r="N92" s="6" t="s">
        <v>59</v>
      </c>
      <c r="O92" s="6" t="s">
        <v>29</v>
      </c>
      <c r="P92" s="12">
        <v>1</v>
      </c>
      <c r="Q92" s="11">
        <v>84</v>
      </c>
      <c r="R92" s="11">
        <f t="shared" si="4"/>
        <v>84</v>
      </c>
    </row>
    <row r="93" spans="1:18" ht="15" x14ac:dyDescent="0.25">
      <c r="A93" s="6"/>
      <c r="B93" s="5">
        <v>8050593835574</v>
      </c>
      <c r="C93" s="5" t="s">
        <v>16</v>
      </c>
      <c r="D93" s="6" t="s">
        <v>17</v>
      </c>
      <c r="E93" s="6" t="s">
        <v>18</v>
      </c>
      <c r="F93" s="10" t="s">
        <v>19</v>
      </c>
      <c r="G93" s="6" t="s">
        <v>20</v>
      </c>
      <c r="H93" s="10" t="s">
        <v>21</v>
      </c>
      <c r="I93" s="6" t="s">
        <v>22</v>
      </c>
      <c r="J93" s="6" t="s">
        <v>23</v>
      </c>
      <c r="K93" s="6" t="s">
        <v>24</v>
      </c>
      <c r="L93" s="6" t="s">
        <v>57</v>
      </c>
      <c r="M93" s="6" t="s">
        <v>58</v>
      </c>
      <c r="N93" s="6" t="s">
        <v>59</v>
      </c>
      <c r="O93" s="6" t="s">
        <v>30</v>
      </c>
      <c r="P93" s="12">
        <v>1</v>
      </c>
      <c r="Q93" s="11">
        <v>84</v>
      </c>
      <c r="R93" s="11">
        <f t="shared" si="4"/>
        <v>84</v>
      </c>
    </row>
    <row r="94" spans="1:18" ht="15.75" x14ac:dyDescent="0.25">
      <c r="A94" s="6"/>
      <c r="B94" s="5">
        <v>8050593835581</v>
      </c>
      <c r="C94" s="5" t="s">
        <v>16</v>
      </c>
      <c r="D94" s="6" t="s">
        <v>17</v>
      </c>
      <c r="E94" s="6" t="s">
        <v>18</v>
      </c>
      <c r="F94" s="10" t="s">
        <v>19</v>
      </c>
      <c r="G94" s="6" t="s">
        <v>20</v>
      </c>
      <c r="H94" s="10" t="s">
        <v>21</v>
      </c>
      <c r="I94" s="6" t="s">
        <v>22</v>
      </c>
      <c r="J94" s="6" t="s">
        <v>23</v>
      </c>
      <c r="K94" s="6" t="s">
        <v>24</v>
      </c>
      <c r="L94" s="6" t="s">
        <v>57</v>
      </c>
      <c r="M94" s="6" t="s">
        <v>58</v>
      </c>
      <c r="N94" s="6" t="s">
        <v>59</v>
      </c>
      <c r="O94" s="6" t="s">
        <v>31</v>
      </c>
      <c r="P94" s="9">
        <v>0</v>
      </c>
      <c r="Q94" s="8">
        <v>84</v>
      </c>
      <c r="R94" s="8">
        <f t="shared" si="4"/>
        <v>0</v>
      </c>
    </row>
    <row r="95" spans="1:18" ht="100.15" customHeight="1" x14ac:dyDescent="0.25">
      <c r="A95" s="6"/>
      <c r="B95" s="5">
        <v>8050593835659</v>
      </c>
      <c r="C95" s="5" t="s">
        <v>16</v>
      </c>
      <c r="D95" s="6" t="s">
        <v>17</v>
      </c>
      <c r="E95" s="6" t="s">
        <v>18</v>
      </c>
      <c r="F95" s="10" t="s">
        <v>19</v>
      </c>
      <c r="G95" s="6" t="s">
        <v>20</v>
      </c>
      <c r="H95" s="10" t="s">
        <v>21</v>
      </c>
      <c r="I95" s="6" t="s">
        <v>22</v>
      </c>
      <c r="J95" s="6" t="s">
        <v>23</v>
      </c>
      <c r="K95" s="6" t="s">
        <v>24</v>
      </c>
      <c r="L95" s="6" t="s">
        <v>60</v>
      </c>
      <c r="M95" s="6" t="s">
        <v>61</v>
      </c>
      <c r="N95" s="6" t="s">
        <v>38</v>
      </c>
      <c r="O95" s="6" t="s">
        <v>28</v>
      </c>
      <c r="P95" s="9">
        <v>0</v>
      </c>
      <c r="Q95" s="8">
        <v>89</v>
      </c>
      <c r="R95" s="8">
        <f t="shared" si="4"/>
        <v>0</v>
      </c>
    </row>
    <row r="96" spans="1:18" ht="15" x14ac:dyDescent="0.25">
      <c r="A96" s="6"/>
      <c r="B96" s="5">
        <v>8050593835666</v>
      </c>
      <c r="C96" s="5" t="s">
        <v>16</v>
      </c>
      <c r="D96" s="6" t="s">
        <v>17</v>
      </c>
      <c r="E96" s="6" t="s">
        <v>18</v>
      </c>
      <c r="F96" s="10" t="s">
        <v>19</v>
      </c>
      <c r="G96" s="6" t="s">
        <v>20</v>
      </c>
      <c r="H96" s="10" t="s">
        <v>21</v>
      </c>
      <c r="I96" s="6" t="s">
        <v>22</v>
      </c>
      <c r="J96" s="6" t="s">
        <v>23</v>
      </c>
      <c r="K96" s="6" t="s">
        <v>24</v>
      </c>
      <c r="L96" s="6" t="s">
        <v>60</v>
      </c>
      <c r="M96" s="6" t="s">
        <v>61</v>
      </c>
      <c r="N96" s="6" t="s">
        <v>38</v>
      </c>
      <c r="O96" s="6" t="s">
        <v>29</v>
      </c>
      <c r="P96" s="12">
        <v>1</v>
      </c>
      <c r="Q96" s="11">
        <v>89</v>
      </c>
      <c r="R96" s="11">
        <f t="shared" si="4"/>
        <v>89</v>
      </c>
    </row>
    <row r="97" spans="1:18" ht="15.75" x14ac:dyDescent="0.25">
      <c r="A97" s="6"/>
      <c r="B97" s="5">
        <v>8050593835673</v>
      </c>
      <c r="C97" s="5" t="s">
        <v>16</v>
      </c>
      <c r="D97" s="6" t="s">
        <v>17</v>
      </c>
      <c r="E97" s="6" t="s">
        <v>18</v>
      </c>
      <c r="F97" s="10" t="s">
        <v>19</v>
      </c>
      <c r="G97" s="6" t="s">
        <v>20</v>
      </c>
      <c r="H97" s="10" t="s">
        <v>21</v>
      </c>
      <c r="I97" s="6" t="s">
        <v>22</v>
      </c>
      <c r="J97" s="6" t="s">
        <v>23</v>
      </c>
      <c r="K97" s="6" t="s">
        <v>24</v>
      </c>
      <c r="L97" s="6" t="s">
        <v>60</v>
      </c>
      <c r="M97" s="6" t="s">
        <v>61</v>
      </c>
      <c r="N97" s="6" t="s">
        <v>38</v>
      </c>
      <c r="O97" s="6" t="s">
        <v>30</v>
      </c>
      <c r="P97" s="9">
        <v>0</v>
      </c>
      <c r="Q97" s="8">
        <v>89</v>
      </c>
      <c r="R97" s="8">
        <f t="shared" si="4"/>
        <v>0</v>
      </c>
    </row>
    <row r="98" spans="1:18" ht="15.75" x14ac:dyDescent="0.25">
      <c r="A98" s="6"/>
      <c r="B98" s="5">
        <v>8050593835680</v>
      </c>
      <c r="C98" s="5" t="s">
        <v>16</v>
      </c>
      <c r="D98" s="6" t="s">
        <v>17</v>
      </c>
      <c r="E98" s="6" t="s">
        <v>18</v>
      </c>
      <c r="F98" s="10" t="s">
        <v>19</v>
      </c>
      <c r="G98" s="6" t="s">
        <v>20</v>
      </c>
      <c r="H98" s="10" t="s">
        <v>21</v>
      </c>
      <c r="I98" s="6" t="s">
        <v>22</v>
      </c>
      <c r="J98" s="6" t="s">
        <v>23</v>
      </c>
      <c r="K98" s="6" t="s">
        <v>24</v>
      </c>
      <c r="L98" s="6" t="s">
        <v>60</v>
      </c>
      <c r="M98" s="6" t="s">
        <v>61</v>
      </c>
      <c r="N98" s="6" t="s">
        <v>38</v>
      </c>
      <c r="O98" s="6" t="s">
        <v>31</v>
      </c>
      <c r="P98" s="9">
        <v>0</v>
      </c>
      <c r="Q98" s="8">
        <v>89</v>
      </c>
      <c r="R98" s="8">
        <f t="shared" si="4"/>
        <v>0</v>
      </c>
    </row>
    <row r="99" spans="1:18" ht="100.15" customHeight="1" x14ac:dyDescent="0.25">
      <c r="A99" s="6"/>
      <c r="B99" s="5">
        <v>8050593835604</v>
      </c>
      <c r="C99" s="5" t="s">
        <v>16</v>
      </c>
      <c r="D99" s="6" t="s">
        <v>17</v>
      </c>
      <c r="E99" s="6" t="s">
        <v>18</v>
      </c>
      <c r="F99" s="10" t="s">
        <v>19</v>
      </c>
      <c r="G99" s="6" t="s">
        <v>20</v>
      </c>
      <c r="H99" s="10" t="s">
        <v>21</v>
      </c>
      <c r="I99" s="6" t="s">
        <v>22</v>
      </c>
      <c r="J99" s="6" t="s">
        <v>23</v>
      </c>
      <c r="K99" s="6" t="s">
        <v>24</v>
      </c>
      <c r="L99" s="6" t="s">
        <v>60</v>
      </c>
      <c r="M99" s="6" t="s">
        <v>61</v>
      </c>
      <c r="N99" s="6" t="s">
        <v>59</v>
      </c>
      <c r="O99" s="6" t="s">
        <v>28</v>
      </c>
      <c r="P99" s="12">
        <v>1</v>
      </c>
      <c r="Q99" s="11">
        <v>89</v>
      </c>
      <c r="R99" s="11">
        <f t="shared" si="4"/>
        <v>89</v>
      </c>
    </row>
    <row r="100" spans="1:18" ht="15" x14ac:dyDescent="0.25">
      <c r="A100" s="6"/>
      <c r="B100" s="5">
        <v>8050593835611</v>
      </c>
      <c r="C100" s="5" t="s">
        <v>16</v>
      </c>
      <c r="D100" s="6" t="s">
        <v>17</v>
      </c>
      <c r="E100" s="6" t="s">
        <v>18</v>
      </c>
      <c r="F100" s="10" t="s">
        <v>19</v>
      </c>
      <c r="G100" s="6" t="s">
        <v>20</v>
      </c>
      <c r="H100" s="10" t="s">
        <v>21</v>
      </c>
      <c r="I100" s="6" t="s">
        <v>22</v>
      </c>
      <c r="J100" s="6" t="s">
        <v>23</v>
      </c>
      <c r="K100" s="6" t="s">
        <v>24</v>
      </c>
      <c r="L100" s="6" t="s">
        <v>60</v>
      </c>
      <c r="M100" s="6" t="s">
        <v>61</v>
      </c>
      <c r="N100" s="6" t="s">
        <v>59</v>
      </c>
      <c r="O100" s="6" t="s">
        <v>29</v>
      </c>
      <c r="P100" s="12">
        <v>1</v>
      </c>
      <c r="Q100" s="11">
        <v>89</v>
      </c>
      <c r="R100" s="11">
        <f t="shared" si="4"/>
        <v>89</v>
      </c>
    </row>
    <row r="101" spans="1:18" ht="100.15" customHeight="1" x14ac:dyDescent="0.25">
      <c r="A101" s="6"/>
      <c r="B101" s="5">
        <v>8050593830760</v>
      </c>
      <c r="C101" s="5" t="s">
        <v>16</v>
      </c>
      <c r="D101" s="6" t="s">
        <v>17</v>
      </c>
      <c r="E101" s="6" t="s">
        <v>18</v>
      </c>
      <c r="F101" s="10" t="s">
        <v>19</v>
      </c>
      <c r="G101" s="6" t="s">
        <v>20</v>
      </c>
      <c r="H101" s="10" t="s">
        <v>62</v>
      </c>
      <c r="I101" s="6" t="s">
        <v>63</v>
      </c>
      <c r="J101" s="6" t="s">
        <v>23</v>
      </c>
      <c r="K101" s="6" t="s">
        <v>24</v>
      </c>
      <c r="L101" s="6" t="s">
        <v>64</v>
      </c>
      <c r="M101" s="6" t="s">
        <v>65</v>
      </c>
      <c r="N101" s="6" t="s">
        <v>66</v>
      </c>
      <c r="O101" s="6" t="s">
        <v>29</v>
      </c>
      <c r="P101" s="12">
        <v>8</v>
      </c>
      <c r="Q101" s="11">
        <v>84</v>
      </c>
      <c r="R101" s="11">
        <f t="shared" si="4"/>
        <v>672</v>
      </c>
    </row>
    <row r="102" spans="1:18" ht="15" x14ac:dyDescent="0.25">
      <c r="A102" s="6"/>
      <c r="B102" s="5">
        <v>8050593830777</v>
      </c>
      <c r="C102" s="5" t="s">
        <v>16</v>
      </c>
      <c r="D102" s="6" t="s">
        <v>17</v>
      </c>
      <c r="E102" s="6" t="s">
        <v>18</v>
      </c>
      <c r="F102" s="10" t="s">
        <v>19</v>
      </c>
      <c r="G102" s="6" t="s">
        <v>20</v>
      </c>
      <c r="H102" s="10" t="s">
        <v>62</v>
      </c>
      <c r="I102" s="6" t="s">
        <v>63</v>
      </c>
      <c r="J102" s="6" t="s">
        <v>23</v>
      </c>
      <c r="K102" s="6" t="s">
        <v>24</v>
      </c>
      <c r="L102" s="6" t="s">
        <v>64</v>
      </c>
      <c r="M102" s="6" t="s">
        <v>65</v>
      </c>
      <c r="N102" s="6" t="s">
        <v>66</v>
      </c>
      <c r="O102" s="6" t="s">
        <v>30</v>
      </c>
      <c r="P102" s="12">
        <v>11</v>
      </c>
      <c r="Q102" s="11">
        <v>84</v>
      </c>
      <c r="R102" s="11">
        <f t="shared" si="4"/>
        <v>924</v>
      </c>
    </row>
    <row r="103" spans="1:18" ht="15" x14ac:dyDescent="0.25">
      <c r="A103" s="6"/>
      <c r="B103" s="5">
        <v>8050593830784</v>
      </c>
      <c r="C103" s="5" t="s">
        <v>16</v>
      </c>
      <c r="D103" s="6" t="s">
        <v>17</v>
      </c>
      <c r="E103" s="6" t="s">
        <v>18</v>
      </c>
      <c r="F103" s="10" t="s">
        <v>19</v>
      </c>
      <c r="G103" s="6" t="s">
        <v>20</v>
      </c>
      <c r="H103" s="10" t="s">
        <v>62</v>
      </c>
      <c r="I103" s="6" t="s">
        <v>63</v>
      </c>
      <c r="J103" s="6" t="s">
        <v>23</v>
      </c>
      <c r="K103" s="6" t="s">
        <v>24</v>
      </c>
      <c r="L103" s="6" t="s">
        <v>64</v>
      </c>
      <c r="M103" s="6" t="s">
        <v>65</v>
      </c>
      <c r="N103" s="6" t="s">
        <v>66</v>
      </c>
      <c r="O103" s="6" t="s">
        <v>31</v>
      </c>
      <c r="P103" s="12">
        <v>11</v>
      </c>
      <c r="Q103" s="11">
        <v>84</v>
      </c>
      <c r="R103" s="11">
        <f t="shared" si="4"/>
        <v>924</v>
      </c>
    </row>
    <row r="104" spans="1:18" ht="100.15" customHeight="1" x14ac:dyDescent="0.25">
      <c r="A104" s="6"/>
      <c r="B104" s="5">
        <v>8050593830814</v>
      </c>
      <c r="C104" s="5" t="s">
        <v>16</v>
      </c>
      <c r="D104" s="6" t="s">
        <v>17</v>
      </c>
      <c r="E104" s="6" t="s">
        <v>18</v>
      </c>
      <c r="F104" s="10" t="s">
        <v>19</v>
      </c>
      <c r="G104" s="6" t="s">
        <v>20</v>
      </c>
      <c r="H104" s="10" t="s">
        <v>62</v>
      </c>
      <c r="I104" s="6" t="s">
        <v>63</v>
      </c>
      <c r="J104" s="6" t="s">
        <v>23</v>
      </c>
      <c r="K104" s="6" t="s">
        <v>24</v>
      </c>
      <c r="L104" s="6" t="s">
        <v>64</v>
      </c>
      <c r="M104" s="6" t="s">
        <v>65</v>
      </c>
      <c r="N104" s="6" t="s">
        <v>67</v>
      </c>
      <c r="O104" s="6" t="s">
        <v>29</v>
      </c>
      <c r="P104" s="12">
        <v>3</v>
      </c>
      <c r="Q104" s="11">
        <v>84</v>
      </c>
      <c r="R104" s="11">
        <f t="shared" ref="R104:R106" si="5">Q104*P104</f>
        <v>252</v>
      </c>
    </row>
    <row r="105" spans="1:18" ht="15" x14ac:dyDescent="0.25">
      <c r="A105" s="6"/>
      <c r="B105" s="5">
        <v>8050593830821</v>
      </c>
      <c r="C105" s="5" t="s">
        <v>16</v>
      </c>
      <c r="D105" s="6" t="s">
        <v>17</v>
      </c>
      <c r="E105" s="6" t="s">
        <v>18</v>
      </c>
      <c r="F105" s="10" t="s">
        <v>19</v>
      </c>
      <c r="G105" s="6" t="s">
        <v>20</v>
      </c>
      <c r="H105" s="10" t="s">
        <v>62</v>
      </c>
      <c r="I105" s="6" t="s">
        <v>63</v>
      </c>
      <c r="J105" s="6" t="s">
        <v>23</v>
      </c>
      <c r="K105" s="6" t="s">
        <v>24</v>
      </c>
      <c r="L105" s="6" t="s">
        <v>64</v>
      </c>
      <c r="M105" s="6" t="s">
        <v>65</v>
      </c>
      <c r="N105" s="6" t="s">
        <v>67</v>
      </c>
      <c r="O105" s="6" t="s">
        <v>30</v>
      </c>
      <c r="P105" s="12">
        <v>10</v>
      </c>
      <c r="Q105" s="11">
        <v>84</v>
      </c>
      <c r="R105" s="11">
        <f t="shared" si="5"/>
        <v>840</v>
      </c>
    </row>
    <row r="106" spans="1:18" ht="15" x14ac:dyDescent="0.25">
      <c r="A106" s="6"/>
      <c r="B106" s="5">
        <v>8050593830838</v>
      </c>
      <c r="C106" s="5" t="s">
        <v>16</v>
      </c>
      <c r="D106" s="6" t="s">
        <v>17</v>
      </c>
      <c r="E106" s="6" t="s">
        <v>18</v>
      </c>
      <c r="F106" s="10" t="s">
        <v>19</v>
      </c>
      <c r="G106" s="6" t="s">
        <v>20</v>
      </c>
      <c r="H106" s="10" t="s">
        <v>62</v>
      </c>
      <c r="I106" s="6" t="s">
        <v>63</v>
      </c>
      <c r="J106" s="6" t="s">
        <v>23</v>
      </c>
      <c r="K106" s="6" t="s">
        <v>24</v>
      </c>
      <c r="L106" s="6" t="s">
        <v>64</v>
      </c>
      <c r="M106" s="6" t="s">
        <v>65</v>
      </c>
      <c r="N106" s="6" t="s">
        <v>67</v>
      </c>
      <c r="O106" s="6" t="s">
        <v>31</v>
      </c>
      <c r="P106" s="12">
        <v>9</v>
      </c>
      <c r="Q106" s="11">
        <v>84</v>
      </c>
      <c r="R106" s="11">
        <f t="shared" si="5"/>
        <v>756</v>
      </c>
    </row>
    <row r="107" spans="1:18" ht="100.15" customHeight="1" x14ac:dyDescent="0.25">
      <c r="A107" s="6"/>
      <c r="B107" s="5">
        <v>8050593830869</v>
      </c>
      <c r="C107" s="5" t="s">
        <v>16</v>
      </c>
      <c r="D107" s="6" t="s">
        <v>17</v>
      </c>
      <c r="E107" s="6" t="s">
        <v>18</v>
      </c>
      <c r="F107" s="10" t="s">
        <v>19</v>
      </c>
      <c r="G107" s="6" t="s">
        <v>20</v>
      </c>
      <c r="H107" s="10" t="s">
        <v>62</v>
      </c>
      <c r="I107" s="6" t="s">
        <v>63</v>
      </c>
      <c r="J107" s="6" t="s">
        <v>23</v>
      </c>
      <c r="K107" s="6" t="s">
        <v>24</v>
      </c>
      <c r="L107" s="6" t="s">
        <v>64</v>
      </c>
      <c r="M107" s="6" t="s">
        <v>65</v>
      </c>
      <c r="N107" s="6" t="s">
        <v>68</v>
      </c>
      <c r="O107" s="6" t="s">
        <v>29</v>
      </c>
      <c r="P107" s="12">
        <v>2</v>
      </c>
      <c r="Q107" s="11">
        <v>84</v>
      </c>
      <c r="R107" s="11">
        <f t="shared" ref="R107:R118" si="6">Q107*P107</f>
        <v>168</v>
      </c>
    </row>
    <row r="108" spans="1:18" ht="15" x14ac:dyDescent="0.25">
      <c r="A108" s="6"/>
      <c r="B108" s="5">
        <v>8050593830876</v>
      </c>
      <c r="C108" s="5" t="s">
        <v>16</v>
      </c>
      <c r="D108" s="6" t="s">
        <v>17</v>
      </c>
      <c r="E108" s="6" t="s">
        <v>18</v>
      </c>
      <c r="F108" s="10" t="s">
        <v>19</v>
      </c>
      <c r="G108" s="6" t="s">
        <v>20</v>
      </c>
      <c r="H108" s="10" t="s">
        <v>62</v>
      </c>
      <c r="I108" s="6" t="s">
        <v>63</v>
      </c>
      <c r="J108" s="6" t="s">
        <v>23</v>
      </c>
      <c r="K108" s="6" t="s">
        <v>24</v>
      </c>
      <c r="L108" s="6" t="s">
        <v>64</v>
      </c>
      <c r="M108" s="6" t="s">
        <v>65</v>
      </c>
      <c r="N108" s="6" t="s">
        <v>68</v>
      </c>
      <c r="O108" s="6" t="s">
        <v>30</v>
      </c>
      <c r="P108" s="12">
        <v>3</v>
      </c>
      <c r="Q108" s="11">
        <v>84</v>
      </c>
      <c r="R108" s="11">
        <f t="shared" si="6"/>
        <v>252</v>
      </c>
    </row>
    <row r="109" spans="1:18" ht="15" x14ac:dyDescent="0.25">
      <c r="A109" s="6"/>
      <c r="B109" s="5">
        <v>8050593830883</v>
      </c>
      <c r="C109" s="5" t="s">
        <v>16</v>
      </c>
      <c r="D109" s="6" t="s">
        <v>17</v>
      </c>
      <c r="E109" s="6" t="s">
        <v>18</v>
      </c>
      <c r="F109" s="10" t="s">
        <v>19</v>
      </c>
      <c r="G109" s="6" t="s">
        <v>20</v>
      </c>
      <c r="H109" s="10" t="s">
        <v>62</v>
      </c>
      <c r="I109" s="6" t="s">
        <v>63</v>
      </c>
      <c r="J109" s="6" t="s">
        <v>23</v>
      </c>
      <c r="K109" s="6" t="s">
        <v>24</v>
      </c>
      <c r="L109" s="6" t="s">
        <v>64</v>
      </c>
      <c r="M109" s="6" t="s">
        <v>65</v>
      </c>
      <c r="N109" s="6" t="s">
        <v>68</v>
      </c>
      <c r="O109" s="6" t="s">
        <v>31</v>
      </c>
      <c r="P109" s="12">
        <v>6</v>
      </c>
      <c r="Q109" s="11">
        <v>84</v>
      </c>
      <c r="R109" s="11">
        <f t="shared" si="6"/>
        <v>504</v>
      </c>
    </row>
    <row r="110" spans="1:18" ht="15" x14ac:dyDescent="0.25">
      <c r="A110" s="6"/>
      <c r="B110" s="5">
        <v>8050593831316</v>
      </c>
      <c r="C110" s="5" t="s">
        <v>16</v>
      </c>
      <c r="D110" s="6" t="s">
        <v>17</v>
      </c>
      <c r="E110" s="6" t="s">
        <v>18</v>
      </c>
      <c r="F110" s="10" t="s">
        <v>19</v>
      </c>
      <c r="G110" s="6" t="s">
        <v>20</v>
      </c>
      <c r="H110" s="10" t="s">
        <v>62</v>
      </c>
      <c r="I110" s="6" t="s">
        <v>63</v>
      </c>
      <c r="J110" s="6" t="s">
        <v>23</v>
      </c>
      <c r="K110" s="6" t="s">
        <v>24</v>
      </c>
      <c r="L110" s="6" t="s">
        <v>69</v>
      </c>
      <c r="M110" s="6" t="s">
        <v>70</v>
      </c>
      <c r="N110" s="6" t="s">
        <v>59</v>
      </c>
      <c r="O110" s="6" t="s">
        <v>29</v>
      </c>
      <c r="P110" s="12">
        <v>11</v>
      </c>
      <c r="Q110" s="11">
        <v>84</v>
      </c>
      <c r="R110" s="11">
        <f t="shared" si="6"/>
        <v>924</v>
      </c>
    </row>
    <row r="111" spans="1:18" ht="15" x14ac:dyDescent="0.25">
      <c r="A111" s="6"/>
      <c r="B111" s="5">
        <v>8050593831323</v>
      </c>
      <c r="C111" s="5" t="s">
        <v>16</v>
      </c>
      <c r="D111" s="6" t="s">
        <v>17</v>
      </c>
      <c r="E111" s="6" t="s">
        <v>18</v>
      </c>
      <c r="F111" s="10" t="s">
        <v>19</v>
      </c>
      <c r="G111" s="6" t="s">
        <v>20</v>
      </c>
      <c r="H111" s="10" t="s">
        <v>62</v>
      </c>
      <c r="I111" s="6" t="s">
        <v>63</v>
      </c>
      <c r="J111" s="6" t="s">
        <v>23</v>
      </c>
      <c r="K111" s="6" t="s">
        <v>24</v>
      </c>
      <c r="L111" s="6" t="s">
        <v>69</v>
      </c>
      <c r="M111" s="6" t="s">
        <v>70</v>
      </c>
      <c r="N111" s="6" t="s">
        <v>59</v>
      </c>
      <c r="O111" s="6" t="s">
        <v>30</v>
      </c>
      <c r="P111" s="12">
        <v>8</v>
      </c>
      <c r="Q111" s="11">
        <v>84</v>
      </c>
      <c r="R111" s="11">
        <f t="shared" si="6"/>
        <v>672</v>
      </c>
    </row>
    <row r="112" spans="1:18" ht="15" x14ac:dyDescent="0.25">
      <c r="A112" s="6"/>
      <c r="B112" s="5">
        <v>8050593831330</v>
      </c>
      <c r="C112" s="5" t="s">
        <v>16</v>
      </c>
      <c r="D112" s="6" t="s">
        <v>17</v>
      </c>
      <c r="E112" s="6" t="s">
        <v>18</v>
      </c>
      <c r="F112" s="10" t="s">
        <v>19</v>
      </c>
      <c r="G112" s="6" t="s">
        <v>20</v>
      </c>
      <c r="H112" s="10" t="s">
        <v>62</v>
      </c>
      <c r="I112" s="6" t="s">
        <v>63</v>
      </c>
      <c r="J112" s="6" t="s">
        <v>23</v>
      </c>
      <c r="K112" s="6" t="s">
        <v>24</v>
      </c>
      <c r="L112" s="6" t="s">
        <v>69</v>
      </c>
      <c r="M112" s="6" t="s">
        <v>70</v>
      </c>
      <c r="N112" s="6" t="s">
        <v>59</v>
      </c>
      <c r="O112" s="6" t="s">
        <v>31</v>
      </c>
      <c r="P112" s="12">
        <v>2</v>
      </c>
      <c r="Q112" s="11">
        <v>84</v>
      </c>
      <c r="R112" s="11">
        <f t="shared" si="6"/>
        <v>168</v>
      </c>
    </row>
    <row r="113" spans="1:18" ht="100.15" customHeight="1" x14ac:dyDescent="0.25">
      <c r="A113" s="6"/>
      <c r="B113" s="5">
        <v>8050593831262</v>
      </c>
      <c r="C113" s="5" t="s">
        <v>16</v>
      </c>
      <c r="D113" s="6" t="s">
        <v>17</v>
      </c>
      <c r="E113" s="6" t="s">
        <v>18</v>
      </c>
      <c r="F113" s="10" t="s">
        <v>19</v>
      </c>
      <c r="G113" s="6" t="s">
        <v>20</v>
      </c>
      <c r="H113" s="10" t="s">
        <v>62</v>
      </c>
      <c r="I113" s="6" t="s">
        <v>63</v>
      </c>
      <c r="J113" s="6" t="s">
        <v>23</v>
      </c>
      <c r="K113" s="6" t="s">
        <v>24</v>
      </c>
      <c r="L113" s="6" t="s">
        <v>69</v>
      </c>
      <c r="M113" s="6" t="s">
        <v>70</v>
      </c>
      <c r="N113" s="6" t="s">
        <v>38</v>
      </c>
      <c r="O113" s="6" t="s">
        <v>29</v>
      </c>
      <c r="P113" s="12">
        <v>1</v>
      </c>
      <c r="Q113" s="11">
        <v>84</v>
      </c>
      <c r="R113" s="11">
        <f t="shared" si="6"/>
        <v>84</v>
      </c>
    </row>
    <row r="114" spans="1:18" ht="15" x14ac:dyDescent="0.25">
      <c r="A114" s="6"/>
      <c r="B114" s="5">
        <v>8050593831279</v>
      </c>
      <c r="C114" s="5" t="s">
        <v>16</v>
      </c>
      <c r="D114" s="6" t="s">
        <v>17</v>
      </c>
      <c r="E114" s="6" t="s">
        <v>18</v>
      </c>
      <c r="F114" s="10" t="s">
        <v>19</v>
      </c>
      <c r="G114" s="6" t="s">
        <v>20</v>
      </c>
      <c r="H114" s="10" t="s">
        <v>62</v>
      </c>
      <c r="I114" s="6" t="s">
        <v>63</v>
      </c>
      <c r="J114" s="6" t="s">
        <v>23</v>
      </c>
      <c r="K114" s="6" t="s">
        <v>24</v>
      </c>
      <c r="L114" s="6" t="s">
        <v>69</v>
      </c>
      <c r="M114" s="6" t="s">
        <v>70</v>
      </c>
      <c r="N114" s="6" t="s">
        <v>38</v>
      </c>
      <c r="O114" s="6" t="s">
        <v>30</v>
      </c>
      <c r="P114" s="12">
        <v>1</v>
      </c>
      <c r="Q114" s="11">
        <v>84</v>
      </c>
      <c r="R114" s="11">
        <f t="shared" si="6"/>
        <v>84</v>
      </c>
    </row>
    <row r="115" spans="1:18" ht="15" x14ac:dyDescent="0.25">
      <c r="A115" s="6"/>
      <c r="B115" s="5">
        <v>8050593831286</v>
      </c>
      <c r="C115" s="5" t="s">
        <v>16</v>
      </c>
      <c r="D115" s="6" t="s">
        <v>17</v>
      </c>
      <c r="E115" s="6" t="s">
        <v>18</v>
      </c>
      <c r="F115" s="10" t="s">
        <v>19</v>
      </c>
      <c r="G115" s="6" t="s">
        <v>20</v>
      </c>
      <c r="H115" s="10" t="s">
        <v>62</v>
      </c>
      <c r="I115" s="6" t="s">
        <v>63</v>
      </c>
      <c r="J115" s="6" t="s">
        <v>23</v>
      </c>
      <c r="K115" s="6" t="s">
        <v>24</v>
      </c>
      <c r="L115" s="6" t="s">
        <v>69</v>
      </c>
      <c r="M115" s="6" t="s">
        <v>70</v>
      </c>
      <c r="N115" s="6" t="s">
        <v>38</v>
      </c>
      <c r="O115" s="6" t="s">
        <v>31</v>
      </c>
      <c r="P115" s="12">
        <v>1</v>
      </c>
      <c r="Q115" s="11">
        <v>84</v>
      </c>
      <c r="R115" s="11">
        <f t="shared" si="6"/>
        <v>84</v>
      </c>
    </row>
    <row r="116" spans="1:18" ht="100.15" customHeight="1" x14ac:dyDescent="0.25">
      <c r="A116" s="6"/>
      <c r="B116" s="5">
        <v>8050593831170</v>
      </c>
      <c r="C116" s="5" t="s">
        <v>16</v>
      </c>
      <c r="D116" s="6" t="s">
        <v>17</v>
      </c>
      <c r="E116" s="6" t="s">
        <v>18</v>
      </c>
      <c r="F116" s="10" t="s">
        <v>19</v>
      </c>
      <c r="G116" s="6" t="s">
        <v>20</v>
      </c>
      <c r="H116" s="10" t="s">
        <v>62</v>
      </c>
      <c r="I116" s="6" t="s">
        <v>63</v>
      </c>
      <c r="J116" s="6" t="s">
        <v>23</v>
      </c>
      <c r="K116" s="6" t="s">
        <v>24</v>
      </c>
      <c r="L116" s="6" t="s">
        <v>69</v>
      </c>
      <c r="M116" s="6" t="s">
        <v>70</v>
      </c>
      <c r="N116" s="6" t="s">
        <v>71</v>
      </c>
      <c r="O116" s="6" t="s">
        <v>30</v>
      </c>
      <c r="P116" s="9">
        <v>0</v>
      </c>
      <c r="Q116" s="8">
        <v>84</v>
      </c>
      <c r="R116" s="8">
        <f t="shared" si="6"/>
        <v>0</v>
      </c>
    </row>
    <row r="117" spans="1:18" ht="15.75" x14ac:dyDescent="0.25">
      <c r="A117" s="6"/>
      <c r="B117" s="5">
        <v>8050593831163</v>
      </c>
      <c r="C117" s="5" t="s">
        <v>16</v>
      </c>
      <c r="D117" s="6" t="s">
        <v>17</v>
      </c>
      <c r="E117" s="6" t="s">
        <v>18</v>
      </c>
      <c r="F117" s="10" t="s">
        <v>19</v>
      </c>
      <c r="G117" s="6" t="s">
        <v>20</v>
      </c>
      <c r="H117" s="10" t="s">
        <v>62</v>
      </c>
      <c r="I117" s="6" t="s">
        <v>63</v>
      </c>
      <c r="J117" s="6" t="s">
        <v>23</v>
      </c>
      <c r="K117" s="6" t="s">
        <v>24</v>
      </c>
      <c r="L117" s="6" t="s">
        <v>69</v>
      </c>
      <c r="M117" s="6" t="s">
        <v>70</v>
      </c>
      <c r="N117" s="6" t="s">
        <v>71</v>
      </c>
      <c r="O117" s="6" t="s">
        <v>29</v>
      </c>
      <c r="P117" s="9">
        <v>0</v>
      </c>
      <c r="Q117" s="8">
        <v>84</v>
      </c>
      <c r="R117" s="8">
        <f t="shared" si="6"/>
        <v>0</v>
      </c>
    </row>
    <row r="118" spans="1:18" ht="15.75" x14ac:dyDescent="0.25">
      <c r="A118" s="6"/>
      <c r="B118" s="5">
        <v>8050593831187</v>
      </c>
      <c r="C118" s="5" t="s">
        <v>16</v>
      </c>
      <c r="D118" s="6" t="s">
        <v>17</v>
      </c>
      <c r="E118" s="6" t="s">
        <v>18</v>
      </c>
      <c r="F118" s="10" t="s">
        <v>19</v>
      </c>
      <c r="G118" s="6" t="s">
        <v>20</v>
      </c>
      <c r="H118" s="10" t="s">
        <v>62</v>
      </c>
      <c r="I118" s="6" t="s">
        <v>63</v>
      </c>
      <c r="J118" s="6" t="s">
        <v>23</v>
      </c>
      <c r="K118" s="6" t="s">
        <v>24</v>
      </c>
      <c r="L118" s="6" t="s">
        <v>69</v>
      </c>
      <c r="M118" s="6" t="s">
        <v>70</v>
      </c>
      <c r="N118" s="6" t="s">
        <v>71</v>
      </c>
      <c r="O118" s="6" t="s">
        <v>31</v>
      </c>
      <c r="P118" s="9">
        <v>0</v>
      </c>
      <c r="Q118" s="8">
        <v>84</v>
      </c>
      <c r="R118" s="8">
        <f t="shared" si="6"/>
        <v>0</v>
      </c>
    </row>
    <row r="119" spans="1:18" ht="100.15" customHeight="1" x14ac:dyDescent="0.25">
      <c r="A119" s="6"/>
      <c r="B119" s="5">
        <v>8050593831958</v>
      </c>
      <c r="C119" s="5" t="s">
        <v>16</v>
      </c>
      <c r="D119" s="6" t="s">
        <v>17</v>
      </c>
      <c r="E119" s="6" t="s">
        <v>18</v>
      </c>
      <c r="F119" s="10" t="s">
        <v>19</v>
      </c>
      <c r="G119" s="6" t="s">
        <v>20</v>
      </c>
      <c r="H119" s="10" t="s">
        <v>62</v>
      </c>
      <c r="I119" s="6" t="s">
        <v>22</v>
      </c>
      <c r="J119" s="6" t="s">
        <v>23</v>
      </c>
      <c r="K119" s="6" t="s">
        <v>24</v>
      </c>
      <c r="L119" s="6" t="s">
        <v>72</v>
      </c>
      <c r="M119" s="6" t="s">
        <v>73</v>
      </c>
      <c r="N119" s="6" t="s">
        <v>33</v>
      </c>
      <c r="O119" s="6" t="s">
        <v>28</v>
      </c>
      <c r="P119" s="9">
        <v>0</v>
      </c>
      <c r="Q119" s="8">
        <v>86</v>
      </c>
      <c r="R119" s="8">
        <f t="shared" ref="R119:R169" si="7">Q119*P119</f>
        <v>0</v>
      </c>
    </row>
    <row r="120" spans="1:18" ht="15" x14ac:dyDescent="0.25">
      <c r="A120" s="6"/>
      <c r="B120" s="5">
        <v>8050593831965</v>
      </c>
      <c r="C120" s="5" t="s">
        <v>16</v>
      </c>
      <c r="D120" s="6" t="s">
        <v>17</v>
      </c>
      <c r="E120" s="6" t="s">
        <v>18</v>
      </c>
      <c r="F120" s="10" t="s">
        <v>19</v>
      </c>
      <c r="G120" s="6" t="s">
        <v>20</v>
      </c>
      <c r="H120" s="10" t="s">
        <v>62</v>
      </c>
      <c r="I120" s="6" t="s">
        <v>22</v>
      </c>
      <c r="J120" s="6" t="s">
        <v>23</v>
      </c>
      <c r="K120" s="6" t="s">
        <v>24</v>
      </c>
      <c r="L120" s="6" t="s">
        <v>72</v>
      </c>
      <c r="M120" s="6" t="s">
        <v>73</v>
      </c>
      <c r="N120" s="6" t="s">
        <v>33</v>
      </c>
      <c r="O120" s="6" t="s">
        <v>29</v>
      </c>
      <c r="P120" s="12">
        <v>17</v>
      </c>
      <c r="Q120" s="11">
        <v>86</v>
      </c>
      <c r="R120" s="11">
        <f t="shared" si="7"/>
        <v>1462</v>
      </c>
    </row>
    <row r="121" spans="1:18" ht="15" x14ac:dyDescent="0.25">
      <c r="A121" s="6"/>
      <c r="B121" s="5">
        <v>8050593831972</v>
      </c>
      <c r="C121" s="5" t="s">
        <v>16</v>
      </c>
      <c r="D121" s="6" t="s">
        <v>17</v>
      </c>
      <c r="E121" s="6" t="s">
        <v>18</v>
      </c>
      <c r="F121" s="10" t="s">
        <v>19</v>
      </c>
      <c r="G121" s="6" t="s">
        <v>20</v>
      </c>
      <c r="H121" s="10" t="s">
        <v>62</v>
      </c>
      <c r="I121" s="6" t="s">
        <v>22</v>
      </c>
      <c r="J121" s="6" t="s">
        <v>23</v>
      </c>
      <c r="K121" s="6" t="s">
        <v>24</v>
      </c>
      <c r="L121" s="6" t="s">
        <v>72</v>
      </c>
      <c r="M121" s="6" t="s">
        <v>73</v>
      </c>
      <c r="N121" s="6" t="s">
        <v>33</v>
      </c>
      <c r="O121" s="6" t="s">
        <v>30</v>
      </c>
      <c r="P121" s="12">
        <v>17</v>
      </c>
      <c r="Q121" s="11">
        <v>86</v>
      </c>
      <c r="R121" s="11">
        <f t="shared" si="7"/>
        <v>1462</v>
      </c>
    </row>
    <row r="122" spans="1:18" ht="15" x14ac:dyDescent="0.25">
      <c r="A122" s="6"/>
      <c r="B122" s="5">
        <v>8050593831989</v>
      </c>
      <c r="C122" s="5" t="s">
        <v>16</v>
      </c>
      <c r="D122" s="6" t="s">
        <v>17</v>
      </c>
      <c r="E122" s="6" t="s">
        <v>18</v>
      </c>
      <c r="F122" s="10" t="s">
        <v>19</v>
      </c>
      <c r="G122" s="6" t="s">
        <v>20</v>
      </c>
      <c r="H122" s="10" t="s">
        <v>62</v>
      </c>
      <c r="I122" s="6" t="s">
        <v>22</v>
      </c>
      <c r="J122" s="6" t="s">
        <v>23</v>
      </c>
      <c r="K122" s="6" t="s">
        <v>24</v>
      </c>
      <c r="L122" s="6" t="s">
        <v>72</v>
      </c>
      <c r="M122" s="6" t="s">
        <v>73</v>
      </c>
      <c r="N122" s="6" t="s">
        <v>33</v>
      </c>
      <c r="O122" s="6" t="s">
        <v>31</v>
      </c>
      <c r="P122" s="12">
        <v>1</v>
      </c>
      <c r="Q122" s="11">
        <v>86</v>
      </c>
      <c r="R122" s="11">
        <f t="shared" si="7"/>
        <v>86</v>
      </c>
    </row>
    <row r="123" spans="1:18" ht="100.15" customHeight="1" x14ac:dyDescent="0.25">
      <c r="A123" s="6"/>
      <c r="B123" s="5">
        <v>8050593832009</v>
      </c>
      <c r="C123" s="5" t="s">
        <v>16</v>
      </c>
      <c r="D123" s="6" t="s">
        <v>17</v>
      </c>
      <c r="E123" s="6" t="s">
        <v>18</v>
      </c>
      <c r="F123" s="10" t="s">
        <v>19</v>
      </c>
      <c r="G123" s="6" t="s">
        <v>20</v>
      </c>
      <c r="H123" s="10" t="s">
        <v>62</v>
      </c>
      <c r="I123" s="6" t="s">
        <v>22</v>
      </c>
      <c r="J123" s="6" t="s">
        <v>23</v>
      </c>
      <c r="K123" s="6" t="s">
        <v>24</v>
      </c>
      <c r="L123" s="6" t="s">
        <v>72</v>
      </c>
      <c r="M123" s="6" t="s">
        <v>73</v>
      </c>
      <c r="N123" s="6" t="s">
        <v>37</v>
      </c>
      <c r="O123" s="6" t="s">
        <v>28</v>
      </c>
      <c r="P123" s="9">
        <v>0</v>
      </c>
      <c r="Q123" s="8">
        <v>86</v>
      </c>
      <c r="R123" s="8">
        <f t="shared" si="7"/>
        <v>0</v>
      </c>
    </row>
    <row r="124" spans="1:18" ht="15" x14ac:dyDescent="0.25">
      <c r="A124" s="6"/>
      <c r="B124" s="5">
        <v>8050593832016</v>
      </c>
      <c r="C124" s="5" t="s">
        <v>16</v>
      </c>
      <c r="D124" s="6" t="s">
        <v>17</v>
      </c>
      <c r="E124" s="6" t="s">
        <v>18</v>
      </c>
      <c r="F124" s="10" t="s">
        <v>19</v>
      </c>
      <c r="G124" s="6" t="s">
        <v>20</v>
      </c>
      <c r="H124" s="10" t="s">
        <v>62</v>
      </c>
      <c r="I124" s="6" t="s">
        <v>22</v>
      </c>
      <c r="J124" s="6" t="s">
        <v>23</v>
      </c>
      <c r="K124" s="6" t="s">
        <v>24</v>
      </c>
      <c r="L124" s="6" t="s">
        <v>72</v>
      </c>
      <c r="M124" s="6" t="s">
        <v>73</v>
      </c>
      <c r="N124" s="6" t="s">
        <v>37</v>
      </c>
      <c r="O124" s="6" t="s">
        <v>29</v>
      </c>
      <c r="P124" s="12">
        <v>24</v>
      </c>
      <c r="Q124" s="11">
        <v>86</v>
      </c>
      <c r="R124" s="11">
        <f t="shared" si="7"/>
        <v>2064</v>
      </c>
    </row>
    <row r="125" spans="1:18" ht="15" x14ac:dyDescent="0.25">
      <c r="A125" s="6"/>
      <c r="B125" s="5">
        <v>8050593832023</v>
      </c>
      <c r="C125" s="5" t="s">
        <v>16</v>
      </c>
      <c r="D125" s="6" t="s">
        <v>17</v>
      </c>
      <c r="E125" s="6" t="s">
        <v>18</v>
      </c>
      <c r="F125" s="10" t="s">
        <v>19</v>
      </c>
      <c r="G125" s="6" t="s">
        <v>20</v>
      </c>
      <c r="H125" s="10" t="s">
        <v>62</v>
      </c>
      <c r="I125" s="6" t="s">
        <v>22</v>
      </c>
      <c r="J125" s="6" t="s">
        <v>23</v>
      </c>
      <c r="K125" s="6" t="s">
        <v>24</v>
      </c>
      <c r="L125" s="6" t="s">
        <v>72</v>
      </c>
      <c r="M125" s="6" t="s">
        <v>73</v>
      </c>
      <c r="N125" s="6" t="s">
        <v>37</v>
      </c>
      <c r="O125" s="6" t="s">
        <v>30</v>
      </c>
      <c r="P125" s="12">
        <v>20</v>
      </c>
      <c r="Q125" s="11">
        <v>86</v>
      </c>
      <c r="R125" s="11">
        <f t="shared" si="7"/>
        <v>1720</v>
      </c>
    </row>
    <row r="126" spans="1:18" ht="15" x14ac:dyDescent="0.25">
      <c r="A126" s="6"/>
      <c r="B126" s="5">
        <v>8050593832030</v>
      </c>
      <c r="C126" s="5" t="s">
        <v>16</v>
      </c>
      <c r="D126" s="6" t="s">
        <v>17</v>
      </c>
      <c r="E126" s="6" t="s">
        <v>18</v>
      </c>
      <c r="F126" s="10" t="s">
        <v>19</v>
      </c>
      <c r="G126" s="6" t="s">
        <v>20</v>
      </c>
      <c r="H126" s="10" t="s">
        <v>62</v>
      </c>
      <c r="I126" s="6" t="s">
        <v>22</v>
      </c>
      <c r="J126" s="6" t="s">
        <v>23</v>
      </c>
      <c r="K126" s="6" t="s">
        <v>24</v>
      </c>
      <c r="L126" s="6" t="s">
        <v>72</v>
      </c>
      <c r="M126" s="6" t="s">
        <v>73</v>
      </c>
      <c r="N126" s="6" t="s">
        <v>37</v>
      </c>
      <c r="O126" s="6" t="s">
        <v>31</v>
      </c>
      <c r="P126" s="12">
        <v>11</v>
      </c>
      <c r="Q126" s="11">
        <v>86</v>
      </c>
      <c r="R126" s="11">
        <f t="shared" si="7"/>
        <v>946</v>
      </c>
    </row>
    <row r="127" spans="1:18" ht="100.15" customHeight="1" x14ac:dyDescent="0.25">
      <c r="A127" s="6"/>
      <c r="B127" s="5">
        <v>8050593831750</v>
      </c>
      <c r="C127" s="5" t="s">
        <v>16</v>
      </c>
      <c r="D127" s="6" t="s">
        <v>17</v>
      </c>
      <c r="E127" s="6" t="s">
        <v>18</v>
      </c>
      <c r="F127" s="10" t="s">
        <v>19</v>
      </c>
      <c r="G127" s="6" t="s">
        <v>20</v>
      </c>
      <c r="H127" s="10" t="s">
        <v>62</v>
      </c>
      <c r="I127" s="6" t="s">
        <v>22</v>
      </c>
      <c r="J127" s="6" t="s">
        <v>23</v>
      </c>
      <c r="K127" s="6" t="s">
        <v>24</v>
      </c>
      <c r="L127" s="6" t="s">
        <v>72</v>
      </c>
      <c r="M127" s="6" t="s">
        <v>73</v>
      </c>
      <c r="N127" s="6" t="s">
        <v>34</v>
      </c>
      <c r="O127" s="6" t="s">
        <v>28</v>
      </c>
      <c r="P127" s="12">
        <v>3</v>
      </c>
      <c r="Q127" s="11">
        <v>86</v>
      </c>
      <c r="R127" s="11">
        <f t="shared" si="7"/>
        <v>258</v>
      </c>
    </row>
    <row r="128" spans="1:18" ht="15" x14ac:dyDescent="0.25">
      <c r="A128" s="6"/>
      <c r="B128" s="5">
        <v>8050593831767</v>
      </c>
      <c r="C128" s="5" t="s">
        <v>16</v>
      </c>
      <c r="D128" s="6" t="s">
        <v>17</v>
      </c>
      <c r="E128" s="6" t="s">
        <v>18</v>
      </c>
      <c r="F128" s="10" t="s">
        <v>19</v>
      </c>
      <c r="G128" s="6" t="s">
        <v>20</v>
      </c>
      <c r="H128" s="10" t="s">
        <v>62</v>
      </c>
      <c r="I128" s="6" t="s">
        <v>22</v>
      </c>
      <c r="J128" s="6" t="s">
        <v>23</v>
      </c>
      <c r="K128" s="6" t="s">
        <v>24</v>
      </c>
      <c r="L128" s="6" t="s">
        <v>72</v>
      </c>
      <c r="M128" s="6" t="s">
        <v>73</v>
      </c>
      <c r="N128" s="6" t="s">
        <v>34</v>
      </c>
      <c r="O128" s="6" t="s">
        <v>29</v>
      </c>
      <c r="P128" s="12">
        <v>9</v>
      </c>
      <c r="Q128" s="11">
        <v>86</v>
      </c>
      <c r="R128" s="11">
        <f t="shared" si="7"/>
        <v>774</v>
      </c>
    </row>
    <row r="129" spans="1:18" ht="15" x14ac:dyDescent="0.25">
      <c r="A129" s="6"/>
      <c r="B129" s="5">
        <v>8050593831774</v>
      </c>
      <c r="C129" s="5" t="s">
        <v>16</v>
      </c>
      <c r="D129" s="6" t="s">
        <v>17</v>
      </c>
      <c r="E129" s="6" t="s">
        <v>18</v>
      </c>
      <c r="F129" s="10" t="s">
        <v>19</v>
      </c>
      <c r="G129" s="6" t="s">
        <v>20</v>
      </c>
      <c r="H129" s="10" t="s">
        <v>62</v>
      </c>
      <c r="I129" s="6" t="s">
        <v>22</v>
      </c>
      <c r="J129" s="6" t="s">
        <v>23</v>
      </c>
      <c r="K129" s="6" t="s">
        <v>24</v>
      </c>
      <c r="L129" s="6" t="s">
        <v>72</v>
      </c>
      <c r="M129" s="6" t="s">
        <v>73</v>
      </c>
      <c r="N129" s="6" t="s">
        <v>34</v>
      </c>
      <c r="O129" s="6" t="s">
        <v>30</v>
      </c>
      <c r="P129" s="12">
        <v>11</v>
      </c>
      <c r="Q129" s="11">
        <v>86</v>
      </c>
      <c r="R129" s="11">
        <f t="shared" si="7"/>
        <v>946</v>
      </c>
    </row>
    <row r="130" spans="1:18" ht="15" x14ac:dyDescent="0.25">
      <c r="A130" s="6"/>
      <c r="B130" s="5">
        <v>8050593831781</v>
      </c>
      <c r="C130" s="5" t="s">
        <v>16</v>
      </c>
      <c r="D130" s="6" t="s">
        <v>17</v>
      </c>
      <c r="E130" s="6" t="s">
        <v>18</v>
      </c>
      <c r="F130" s="10" t="s">
        <v>19</v>
      </c>
      <c r="G130" s="6" t="s">
        <v>20</v>
      </c>
      <c r="H130" s="10" t="s">
        <v>62</v>
      </c>
      <c r="I130" s="6" t="s">
        <v>22</v>
      </c>
      <c r="J130" s="6" t="s">
        <v>23</v>
      </c>
      <c r="K130" s="6" t="s">
        <v>24</v>
      </c>
      <c r="L130" s="6" t="s">
        <v>72</v>
      </c>
      <c r="M130" s="6" t="s">
        <v>73</v>
      </c>
      <c r="N130" s="6" t="s">
        <v>34</v>
      </c>
      <c r="O130" s="6" t="s">
        <v>31</v>
      </c>
      <c r="P130" s="12">
        <v>10</v>
      </c>
      <c r="Q130" s="11">
        <v>86</v>
      </c>
      <c r="R130" s="11">
        <f t="shared" si="7"/>
        <v>860</v>
      </c>
    </row>
    <row r="131" spans="1:18" ht="15" x14ac:dyDescent="0.25">
      <c r="A131" s="6"/>
      <c r="B131" s="5">
        <v>8050593831798</v>
      </c>
      <c r="C131" s="5" t="s">
        <v>16</v>
      </c>
      <c r="D131" s="6" t="s">
        <v>17</v>
      </c>
      <c r="E131" s="6" t="s">
        <v>18</v>
      </c>
      <c r="F131" s="10" t="s">
        <v>19</v>
      </c>
      <c r="G131" s="6" t="s">
        <v>20</v>
      </c>
      <c r="H131" s="10" t="s">
        <v>62</v>
      </c>
      <c r="I131" s="6" t="s">
        <v>22</v>
      </c>
      <c r="J131" s="6" t="s">
        <v>23</v>
      </c>
      <c r="K131" s="6" t="s">
        <v>24</v>
      </c>
      <c r="L131" s="6" t="s">
        <v>72</v>
      </c>
      <c r="M131" s="6" t="s">
        <v>73</v>
      </c>
      <c r="N131" s="6" t="s">
        <v>34</v>
      </c>
      <c r="O131" s="6" t="s">
        <v>44</v>
      </c>
      <c r="P131" s="12">
        <v>1</v>
      </c>
      <c r="Q131" s="11">
        <v>86</v>
      </c>
      <c r="R131" s="11">
        <f t="shared" si="7"/>
        <v>86</v>
      </c>
    </row>
    <row r="132" spans="1:18" ht="100.15" customHeight="1" x14ac:dyDescent="0.25">
      <c r="A132" s="6"/>
      <c r="B132" s="5">
        <v>8050593831903</v>
      </c>
      <c r="C132" s="5" t="s">
        <v>16</v>
      </c>
      <c r="D132" s="6" t="s">
        <v>17</v>
      </c>
      <c r="E132" s="6" t="s">
        <v>18</v>
      </c>
      <c r="F132" s="10" t="s">
        <v>19</v>
      </c>
      <c r="G132" s="6" t="s">
        <v>20</v>
      </c>
      <c r="H132" s="10" t="s">
        <v>62</v>
      </c>
      <c r="I132" s="6" t="s">
        <v>22</v>
      </c>
      <c r="J132" s="6" t="s">
        <v>23</v>
      </c>
      <c r="K132" s="6" t="s">
        <v>24</v>
      </c>
      <c r="L132" s="6" t="s">
        <v>72</v>
      </c>
      <c r="M132" s="6" t="s">
        <v>73</v>
      </c>
      <c r="N132" s="6" t="s">
        <v>38</v>
      </c>
      <c r="O132" s="6" t="s">
        <v>28</v>
      </c>
      <c r="P132" s="9">
        <v>0</v>
      </c>
      <c r="Q132" s="8">
        <v>86</v>
      </c>
      <c r="R132" s="8">
        <f t="shared" si="7"/>
        <v>0</v>
      </c>
    </row>
    <row r="133" spans="1:18" ht="15" x14ac:dyDescent="0.25">
      <c r="A133" s="6"/>
      <c r="B133" s="5">
        <v>8050593831910</v>
      </c>
      <c r="C133" s="5" t="s">
        <v>16</v>
      </c>
      <c r="D133" s="6" t="s">
        <v>17</v>
      </c>
      <c r="E133" s="6" t="s">
        <v>18</v>
      </c>
      <c r="F133" s="10" t="s">
        <v>19</v>
      </c>
      <c r="G133" s="6" t="s">
        <v>20</v>
      </c>
      <c r="H133" s="10" t="s">
        <v>62</v>
      </c>
      <c r="I133" s="6" t="s">
        <v>22</v>
      </c>
      <c r="J133" s="6" t="s">
        <v>23</v>
      </c>
      <c r="K133" s="6" t="s">
        <v>24</v>
      </c>
      <c r="L133" s="6" t="s">
        <v>72</v>
      </c>
      <c r="M133" s="6" t="s">
        <v>73</v>
      </c>
      <c r="N133" s="6" t="s">
        <v>38</v>
      </c>
      <c r="O133" s="6" t="s">
        <v>29</v>
      </c>
      <c r="P133" s="12">
        <v>1</v>
      </c>
      <c r="Q133" s="11">
        <v>86</v>
      </c>
      <c r="R133" s="11">
        <f t="shared" si="7"/>
        <v>86</v>
      </c>
    </row>
    <row r="134" spans="1:18" ht="15.75" x14ac:dyDescent="0.25">
      <c r="A134" s="6"/>
      <c r="B134" s="5">
        <v>8050593831927</v>
      </c>
      <c r="C134" s="5" t="s">
        <v>16</v>
      </c>
      <c r="D134" s="6" t="s">
        <v>17</v>
      </c>
      <c r="E134" s="6" t="s">
        <v>18</v>
      </c>
      <c r="F134" s="10" t="s">
        <v>19</v>
      </c>
      <c r="G134" s="6" t="s">
        <v>20</v>
      </c>
      <c r="H134" s="10" t="s">
        <v>62</v>
      </c>
      <c r="I134" s="6" t="s">
        <v>22</v>
      </c>
      <c r="J134" s="6" t="s">
        <v>23</v>
      </c>
      <c r="K134" s="6" t="s">
        <v>24</v>
      </c>
      <c r="L134" s="6" t="s">
        <v>72</v>
      </c>
      <c r="M134" s="6" t="s">
        <v>73</v>
      </c>
      <c r="N134" s="6" t="s">
        <v>38</v>
      </c>
      <c r="O134" s="6" t="s">
        <v>30</v>
      </c>
      <c r="P134" s="9">
        <v>0</v>
      </c>
      <c r="Q134" s="8">
        <v>86</v>
      </c>
      <c r="R134" s="8">
        <f t="shared" si="7"/>
        <v>0</v>
      </c>
    </row>
    <row r="135" spans="1:18" ht="15.75" x14ac:dyDescent="0.25">
      <c r="A135" s="6"/>
      <c r="B135" s="5">
        <v>8050593831934</v>
      </c>
      <c r="C135" s="5" t="s">
        <v>16</v>
      </c>
      <c r="D135" s="6" t="s">
        <v>17</v>
      </c>
      <c r="E135" s="6" t="s">
        <v>18</v>
      </c>
      <c r="F135" s="10" t="s">
        <v>19</v>
      </c>
      <c r="G135" s="6" t="s">
        <v>20</v>
      </c>
      <c r="H135" s="10" t="s">
        <v>62</v>
      </c>
      <c r="I135" s="6" t="s">
        <v>22</v>
      </c>
      <c r="J135" s="6" t="s">
        <v>23</v>
      </c>
      <c r="K135" s="6" t="s">
        <v>24</v>
      </c>
      <c r="L135" s="6" t="s">
        <v>72</v>
      </c>
      <c r="M135" s="6" t="s">
        <v>73</v>
      </c>
      <c r="N135" s="6" t="s">
        <v>38</v>
      </c>
      <c r="O135" s="6" t="s">
        <v>31</v>
      </c>
      <c r="P135" s="9">
        <v>0</v>
      </c>
      <c r="Q135" s="8">
        <v>86</v>
      </c>
      <c r="R135" s="8">
        <f t="shared" si="7"/>
        <v>0</v>
      </c>
    </row>
    <row r="136" spans="1:18" ht="100.15" customHeight="1" x14ac:dyDescent="0.25">
      <c r="A136" s="6"/>
      <c r="B136" s="5">
        <v>8050593831859</v>
      </c>
      <c r="C136" s="5" t="s">
        <v>16</v>
      </c>
      <c r="D136" s="6" t="s">
        <v>17</v>
      </c>
      <c r="E136" s="6" t="s">
        <v>18</v>
      </c>
      <c r="F136" s="10" t="s">
        <v>19</v>
      </c>
      <c r="G136" s="6" t="s">
        <v>20</v>
      </c>
      <c r="H136" s="10" t="s">
        <v>62</v>
      </c>
      <c r="I136" s="6" t="s">
        <v>22</v>
      </c>
      <c r="J136" s="6" t="s">
        <v>23</v>
      </c>
      <c r="K136" s="6" t="s">
        <v>24</v>
      </c>
      <c r="L136" s="6" t="s">
        <v>72</v>
      </c>
      <c r="M136" s="6" t="s">
        <v>73</v>
      </c>
      <c r="N136" s="6" t="s">
        <v>71</v>
      </c>
      <c r="O136" s="6" t="s">
        <v>28</v>
      </c>
      <c r="P136" s="9">
        <v>0</v>
      </c>
      <c r="Q136" s="8">
        <v>86</v>
      </c>
      <c r="R136" s="8">
        <f t="shared" si="7"/>
        <v>0</v>
      </c>
    </row>
    <row r="137" spans="1:18" ht="15" x14ac:dyDescent="0.25">
      <c r="A137" s="6"/>
      <c r="B137" s="5">
        <v>8050593831866</v>
      </c>
      <c r="C137" s="5" t="s">
        <v>16</v>
      </c>
      <c r="D137" s="6" t="s">
        <v>17</v>
      </c>
      <c r="E137" s="6" t="s">
        <v>18</v>
      </c>
      <c r="F137" s="10" t="s">
        <v>19</v>
      </c>
      <c r="G137" s="6" t="s">
        <v>20</v>
      </c>
      <c r="H137" s="10" t="s">
        <v>62</v>
      </c>
      <c r="I137" s="6" t="s">
        <v>22</v>
      </c>
      <c r="J137" s="6" t="s">
        <v>23</v>
      </c>
      <c r="K137" s="6" t="s">
        <v>24</v>
      </c>
      <c r="L137" s="6" t="s">
        <v>72</v>
      </c>
      <c r="M137" s="6" t="s">
        <v>73</v>
      </c>
      <c r="N137" s="6" t="s">
        <v>71</v>
      </c>
      <c r="O137" s="6" t="s">
        <v>29</v>
      </c>
      <c r="P137" s="12">
        <v>1</v>
      </c>
      <c r="Q137" s="11">
        <v>86</v>
      </c>
      <c r="R137" s="11">
        <f t="shared" si="7"/>
        <v>86</v>
      </c>
    </row>
    <row r="138" spans="1:18" ht="15" x14ac:dyDescent="0.25">
      <c r="A138" s="6"/>
      <c r="B138" s="5">
        <v>8050593831873</v>
      </c>
      <c r="C138" s="5" t="s">
        <v>16</v>
      </c>
      <c r="D138" s="6" t="s">
        <v>17</v>
      </c>
      <c r="E138" s="6" t="s">
        <v>18</v>
      </c>
      <c r="F138" s="10" t="s">
        <v>19</v>
      </c>
      <c r="G138" s="6" t="s">
        <v>20</v>
      </c>
      <c r="H138" s="10" t="s">
        <v>62</v>
      </c>
      <c r="I138" s="6" t="s">
        <v>22</v>
      </c>
      <c r="J138" s="6" t="s">
        <v>23</v>
      </c>
      <c r="K138" s="6" t="s">
        <v>24</v>
      </c>
      <c r="L138" s="6" t="s">
        <v>72</v>
      </c>
      <c r="M138" s="6" t="s">
        <v>73</v>
      </c>
      <c r="N138" s="6" t="s">
        <v>71</v>
      </c>
      <c r="O138" s="6" t="s">
        <v>30</v>
      </c>
      <c r="P138" s="12">
        <v>1</v>
      </c>
      <c r="Q138" s="11">
        <v>86</v>
      </c>
      <c r="R138" s="11">
        <f t="shared" si="7"/>
        <v>86</v>
      </c>
    </row>
    <row r="139" spans="1:18" ht="15.75" x14ac:dyDescent="0.25">
      <c r="A139" s="6"/>
      <c r="B139" s="5">
        <v>8050593831880</v>
      </c>
      <c r="C139" s="5" t="s">
        <v>16</v>
      </c>
      <c r="D139" s="6" t="s">
        <v>17</v>
      </c>
      <c r="E139" s="6" t="s">
        <v>18</v>
      </c>
      <c r="F139" s="10" t="s">
        <v>19</v>
      </c>
      <c r="G139" s="6" t="s">
        <v>20</v>
      </c>
      <c r="H139" s="10" t="s">
        <v>62</v>
      </c>
      <c r="I139" s="6" t="s">
        <v>22</v>
      </c>
      <c r="J139" s="6" t="s">
        <v>23</v>
      </c>
      <c r="K139" s="6" t="s">
        <v>24</v>
      </c>
      <c r="L139" s="6" t="s">
        <v>72</v>
      </c>
      <c r="M139" s="6" t="s">
        <v>73</v>
      </c>
      <c r="N139" s="6" t="s">
        <v>71</v>
      </c>
      <c r="O139" s="6" t="s">
        <v>31</v>
      </c>
      <c r="P139" s="9">
        <v>0</v>
      </c>
      <c r="Q139" s="8">
        <v>86</v>
      </c>
      <c r="R139" s="8">
        <f t="shared" si="7"/>
        <v>0</v>
      </c>
    </row>
    <row r="140" spans="1:18" ht="100.15" customHeight="1" x14ac:dyDescent="0.25">
      <c r="A140" s="6"/>
      <c r="B140" s="5">
        <v>8050593831804</v>
      </c>
      <c r="C140" s="5" t="s">
        <v>16</v>
      </c>
      <c r="D140" s="6" t="s">
        <v>17</v>
      </c>
      <c r="E140" s="6" t="s">
        <v>18</v>
      </c>
      <c r="F140" s="10" t="s">
        <v>19</v>
      </c>
      <c r="G140" s="6" t="s">
        <v>20</v>
      </c>
      <c r="H140" s="10" t="s">
        <v>62</v>
      </c>
      <c r="I140" s="6" t="s">
        <v>22</v>
      </c>
      <c r="J140" s="6" t="s">
        <v>23</v>
      </c>
      <c r="K140" s="6" t="s">
        <v>24</v>
      </c>
      <c r="L140" s="6" t="s">
        <v>72</v>
      </c>
      <c r="M140" s="6" t="s">
        <v>73</v>
      </c>
      <c r="N140" s="6" t="s">
        <v>27</v>
      </c>
      <c r="O140" s="6" t="s">
        <v>28</v>
      </c>
      <c r="P140" s="12">
        <v>1</v>
      </c>
      <c r="Q140" s="11">
        <v>86</v>
      </c>
      <c r="R140" s="11">
        <f t="shared" si="7"/>
        <v>86</v>
      </c>
    </row>
    <row r="141" spans="1:18" ht="15" x14ac:dyDescent="0.25">
      <c r="A141" s="6"/>
      <c r="B141" s="5">
        <v>8050593831811</v>
      </c>
      <c r="C141" s="5" t="s">
        <v>16</v>
      </c>
      <c r="D141" s="6" t="s">
        <v>17</v>
      </c>
      <c r="E141" s="6" t="s">
        <v>18</v>
      </c>
      <c r="F141" s="10" t="s">
        <v>19</v>
      </c>
      <c r="G141" s="6" t="s">
        <v>20</v>
      </c>
      <c r="H141" s="10" t="s">
        <v>62</v>
      </c>
      <c r="I141" s="6" t="s">
        <v>22</v>
      </c>
      <c r="J141" s="6" t="s">
        <v>23</v>
      </c>
      <c r="K141" s="6" t="s">
        <v>24</v>
      </c>
      <c r="L141" s="6" t="s">
        <v>72</v>
      </c>
      <c r="M141" s="6" t="s">
        <v>73</v>
      </c>
      <c r="N141" s="6" t="s">
        <v>27</v>
      </c>
      <c r="O141" s="6" t="s">
        <v>29</v>
      </c>
      <c r="P141" s="12">
        <v>1</v>
      </c>
      <c r="Q141" s="11">
        <v>86</v>
      </c>
      <c r="R141" s="11">
        <f t="shared" si="7"/>
        <v>86</v>
      </c>
    </row>
    <row r="142" spans="1:18" ht="15.75" x14ac:dyDescent="0.25">
      <c r="A142" s="6"/>
      <c r="B142" s="5">
        <v>8050593831828</v>
      </c>
      <c r="C142" s="5" t="s">
        <v>16</v>
      </c>
      <c r="D142" s="6" t="s">
        <v>17</v>
      </c>
      <c r="E142" s="6" t="s">
        <v>18</v>
      </c>
      <c r="F142" s="10" t="s">
        <v>19</v>
      </c>
      <c r="G142" s="6" t="s">
        <v>20</v>
      </c>
      <c r="H142" s="10" t="s">
        <v>62</v>
      </c>
      <c r="I142" s="6" t="s">
        <v>22</v>
      </c>
      <c r="J142" s="6" t="s">
        <v>23</v>
      </c>
      <c r="K142" s="6" t="s">
        <v>24</v>
      </c>
      <c r="L142" s="6" t="s">
        <v>72</v>
      </c>
      <c r="M142" s="6" t="s">
        <v>73</v>
      </c>
      <c r="N142" s="6" t="s">
        <v>27</v>
      </c>
      <c r="O142" s="6" t="s">
        <v>30</v>
      </c>
      <c r="P142" s="9">
        <v>0</v>
      </c>
      <c r="Q142" s="8">
        <v>86</v>
      </c>
      <c r="R142" s="8">
        <f t="shared" si="7"/>
        <v>0</v>
      </c>
    </row>
    <row r="143" spans="1:18" ht="15.75" x14ac:dyDescent="0.25">
      <c r="A143" s="6"/>
      <c r="B143" s="5">
        <v>8050593831835</v>
      </c>
      <c r="C143" s="5" t="s">
        <v>16</v>
      </c>
      <c r="D143" s="6" t="s">
        <v>17</v>
      </c>
      <c r="E143" s="6" t="s">
        <v>18</v>
      </c>
      <c r="F143" s="10" t="s">
        <v>19</v>
      </c>
      <c r="G143" s="6" t="s">
        <v>20</v>
      </c>
      <c r="H143" s="10" t="s">
        <v>62</v>
      </c>
      <c r="I143" s="6" t="s">
        <v>22</v>
      </c>
      <c r="J143" s="6" t="s">
        <v>23</v>
      </c>
      <c r="K143" s="6" t="s">
        <v>24</v>
      </c>
      <c r="L143" s="6" t="s">
        <v>72</v>
      </c>
      <c r="M143" s="6" t="s">
        <v>73</v>
      </c>
      <c r="N143" s="6" t="s">
        <v>27</v>
      </c>
      <c r="O143" s="6" t="s">
        <v>31</v>
      </c>
      <c r="P143" s="9">
        <v>0</v>
      </c>
      <c r="Q143" s="8">
        <v>86</v>
      </c>
      <c r="R143" s="8">
        <f t="shared" si="7"/>
        <v>0</v>
      </c>
    </row>
    <row r="144" spans="1:18" ht="100.15" customHeight="1" x14ac:dyDescent="0.25">
      <c r="A144" s="6"/>
      <c r="B144" s="5">
        <v>8050593832504</v>
      </c>
      <c r="C144" s="5" t="s">
        <v>16</v>
      </c>
      <c r="D144" s="6" t="s">
        <v>17</v>
      </c>
      <c r="E144" s="6" t="s">
        <v>18</v>
      </c>
      <c r="F144" s="10" t="s">
        <v>19</v>
      </c>
      <c r="G144" s="6" t="s">
        <v>20</v>
      </c>
      <c r="H144" s="10" t="s">
        <v>62</v>
      </c>
      <c r="I144" s="6" t="s">
        <v>22</v>
      </c>
      <c r="J144" s="6" t="s">
        <v>23</v>
      </c>
      <c r="K144" s="6" t="s">
        <v>24</v>
      </c>
      <c r="L144" s="6" t="s">
        <v>74</v>
      </c>
      <c r="M144" s="6" t="s">
        <v>75</v>
      </c>
      <c r="N144" s="6" t="s">
        <v>59</v>
      </c>
      <c r="O144" s="6" t="s">
        <v>28</v>
      </c>
      <c r="P144" s="9">
        <v>0</v>
      </c>
      <c r="Q144" s="8">
        <v>86</v>
      </c>
      <c r="R144" s="8">
        <f t="shared" si="7"/>
        <v>0</v>
      </c>
    </row>
    <row r="145" spans="1:18" ht="15" x14ac:dyDescent="0.25">
      <c r="A145" s="6"/>
      <c r="B145" s="5">
        <v>8050593832511</v>
      </c>
      <c r="C145" s="5" t="s">
        <v>16</v>
      </c>
      <c r="D145" s="6" t="s">
        <v>17</v>
      </c>
      <c r="E145" s="6" t="s">
        <v>18</v>
      </c>
      <c r="F145" s="10" t="s">
        <v>19</v>
      </c>
      <c r="G145" s="6" t="s">
        <v>20</v>
      </c>
      <c r="H145" s="10" t="s">
        <v>62</v>
      </c>
      <c r="I145" s="6" t="s">
        <v>22</v>
      </c>
      <c r="J145" s="6" t="s">
        <v>23</v>
      </c>
      <c r="K145" s="6" t="s">
        <v>24</v>
      </c>
      <c r="L145" s="6" t="s">
        <v>74</v>
      </c>
      <c r="M145" s="6" t="s">
        <v>75</v>
      </c>
      <c r="N145" s="6" t="s">
        <v>59</v>
      </c>
      <c r="O145" s="6" t="s">
        <v>29</v>
      </c>
      <c r="P145" s="12">
        <v>1</v>
      </c>
      <c r="Q145" s="11">
        <v>86</v>
      </c>
      <c r="R145" s="11">
        <f t="shared" si="7"/>
        <v>86</v>
      </c>
    </row>
    <row r="146" spans="1:18" ht="15.75" x14ac:dyDescent="0.25">
      <c r="A146" s="6"/>
      <c r="B146" s="5">
        <v>8050593832528</v>
      </c>
      <c r="C146" s="5" t="s">
        <v>16</v>
      </c>
      <c r="D146" s="6" t="s">
        <v>17</v>
      </c>
      <c r="E146" s="6" t="s">
        <v>18</v>
      </c>
      <c r="F146" s="10" t="s">
        <v>19</v>
      </c>
      <c r="G146" s="6" t="s">
        <v>20</v>
      </c>
      <c r="H146" s="10" t="s">
        <v>62</v>
      </c>
      <c r="I146" s="6" t="s">
        <v>22</v>
      </c>
      <c r="J146" s="6" t="s">
        <v>23</v>
      </c>
      <c r="K146" s="6" t="s">
        <v>24</v>
      </c>
      <c r="L146" s="6" t="s">
        <v>74</v>
      </c>
      <c r="M146" s="6" t="s">
        <v>75</v>
      </c>
      <c r="N146" s="6" t="s">
        <v>59</v>
      </c>
      <c r="O146" s="6" t="s">
        <v>30</v>
      </c>
      <c r="P146" s="9">
        <v>0</v>
      </c>
      <c r="Q146" s="8">
        <v>86</v>
      </c>
      <c r="R146" s="8">
        <f t="shared" si="7"/>
        <v>0</v>
      </c>
    </row>
    <row r="147" spans="1:18" ht="15.75" x14ac:dyDescent="0.25">
      <c r="A147" s="6"/>
      <c r="B147" s="5">
        <v>8050593832535</v>
      </c>
      <c r="C147" s="5" t="s">
        <v>16</v>
      </c>
      <c r="D147" s="6" t="s">
        <v>17</v>
      </c>
      <c r="E147" s="6" t="s">
        <v>18</v>
      </c>
      <c r="F147" s="10" t="s">
        <v>19</v>
      </c>
      <c r="G147" s="6" t="s">
        <v>20</v>
      </c>
      <c r="H147" s="10" t="s">
        <v>62</v>
      </c>
      <c r="I147" s="6" t="s">
        <v>22</v>
      </c>
      <c r="J147" s="6" t="s">
        <v>23</v>
      </c>
      <c r="K147" s="6" t="s">
        <v>24</v>
      </c>
      <c r="L147" s="6" t="s">
        <v>74</v>
      </c>
      <c r="M147" s="6" t="s">
        <v>75</v>
      </c>
      <c r="N147" s="6" t="s">
        <v>59</v>
      </c>
      <c r="O147" s="6" t="s">
        <v>31</v>
      </c>
      <c r="P147" s="9">
        <v>0</v>
      </c>
      <c r="Q147" s="8">
        <v>86</v>
      </c>
      <c r="R147" s="8">
        <f t="shared" si="7"/>
        <v>0</v>
      </c>
    </row>
    <row r="148" spans="1:18" ht="100.15" customHeight="1" x14ac:dyDescent="0.25">
      <c r="A148" s="6"/>
      <c r="B148" s="5">
        <v>8050593833006</v>
      </c>
      <c r="C148" s="5" t="s">
        <v>16</v>
      </c>
      <c r="D148" s="6" t="s">
        <v>17</v>
      </c>
      <c r="E148" s="6" t="s">
        <v>18</v>
      </c>
      <c r="F148" s="10" t="s">
        <v>19</v>
      </c>
      <c r="G148" s="6" t="s">
        <v>20</v>
      </c>
      <c r="H148" s="10" t="s">
        <v>62</v>
      </c>
      <c r="I148" s="6" t="s">
        <v>22</v>
      </c>
      <c r="J148" s="6" t="s">
        <v>23</v>
      </c>
      <c r="K148" s="6" t="s">
        <v>24</v>
      </c>
      <c r="L148" s="6" t="s">
        <v>76</v>
      </c>
      <c r="M148" s="6" t="s">
        <v>77</v>
      </c>
      <c r="N148" s="6" t="s">
        <v>34</v>
      </c>
      <c r="O148" s="6" t="s">
        <v>28</v>
      </c>
      <c r="P148" s="12">
        <v>2</v>
      </c>
      <c r="Q148" s="11">
        <v>84</v>
      </c>
      <c r="R148" s="11">
        <f t="shared" si="7"/>
        <v>168</v>
      </c>
    </row>
    <row r="149" spans="1:18" ht="15" x14ac:dyDescent="0.25">
      <c r="A149" s="6"/>
      <c r="B149" s="5">
        <v>8050593833013</v>
      </c>
      <c r="C149" s="5" t="s">
        <v>16</v>
      </c>
      <c r="D149" s="6" t="s">
        <v>17</v>
      </c>
      <c r="E149" s="6" t="s">
        <v>18</v>
      </c>
      <c r="F149" s="10" t="s">
        <v>19</v>
      </c>
      <c r="G149" s="6" t="s">
        <v>20</v>
      </c>
      <c r="H149" s="10" t="s">
        <v>62</v>
      </c>
      <c r="I149" s="6" t="s">
        <v>22</v>
      </c>
      <c r="J149" s="6" t="s">
        <v>23</v>
      </c>
      <c r="K149" s="6" t="s">
        <v>24</v>
      </c>
      <c r="L149" s="6" t="s">
        <v>76</v>
      </c>
      <c r="M149" s="6" t="s">
        <v>77</v>
      </c>
      <c r="N149" s="6" t="s">
        <v>34</v>
      </c>
      <c r="O149" s="6" t="s">
        <v>29</v>
      </c>
      <c r="P149" s="12">
        <v>17</v>
      </c>
      <c r="Q149" s="11">
        <v>84</v>
      </c>
      <c r="R149" s="11">
        <f t="shared" si="7"/>
        <v>1428</v>
      </c>
    </row>
    <row r="150" spans="1:18" ht="15" x14ac:dyDescent="0.25">
      <c r="A150" s="6"/>
      <c r="B150" s="5">
        <v>8050593833020</v>
      </c>
      <c r="C150" s="5" t="s">
        <v>16</v>
      </c>
      <c r="D150" s="6" t="s">
        <v>17</v>
      </c>
      <c r="E150" s="6" t="s">
        <v>18</v>
      </c>
      <c r="F150" s="10" t="s">
        <v>19</v>
      </c>
      <c r="G150" s="6" t="s">
        <v>20</v>
      </c>
      <c r="H150" s="10" t="s">
        <v>62</v>
      </c>
      <c r="I150" s="6" t="s">
        <v>22</v>
      </c>
      <c r="J150" s="6" t="s">
        <v>23</v>
      </c>
      <c r="K150" s="6" t="s">
        <v>24</v>
      </c>
      <c r="L150" s="6" t="s">
        <v>76</v>
      </c>
      <c r="M150" s="6" t="s">
        <v>77</v>
      </c>
      <c r="N150" s="6" t="s">
        <v>34</v>
      </c>
      <c r="O150" s="6" t="s">
        <v>30</v>
      </c>
      <c r="P150" s="12">
        <v>18</v>
      </c>
      <c r="Q150" s="11">
        <v>84</v>
      </c>
      <c r="R150" s="11">
        <f t="shared" si="7"/>
        <v>1512</v>
      </c>
    </row>
    <row r="151" spans="1:18" ht="15" x14ac:dyDescent="0.25">
      <c r="A151" s="6"/>
      <c r="B151" s="5">
        <v>8050593833037</v>
      </c>
      <c r="C151" s="5" t="s">
        <v>16</v>
      </c>
      <c r="D151" s="6" t="s">
        <v>17</v>
      </c>
      <c r="E151" s="6" t="s">
        <v>18</v>
      </c>
      <c r="F151" s="10" t="s">
        <v>19</v>
      </c>
      <c r="G151" s="6" t="s">
        <v>20</v>
      </c>
      <c r="H151" s="10" t="s">
        <v>62</v>
      </c>
      <c r="I151" s="6" t="s">
        <v>22</v>
      </c>
      <c r="J151" s="6" t="s">
        <v>23</v>
      </c>
      <c r="K151" s="6" t="s">
        <v>24</v>
      </c>
      <c r="L151" s="6" t="s">
        <v>76</v>
      </c>
      <c r="M151" s="6" t="s">
        <v>77</v>
      </c>
      <c r="N151" s="6" t="s">
        <v>34</v>
      </c>
      <c r="O151" s="6" t="s">
        <v>31</v>
      </c>
      <c r="P151" s="12">
        <v>12</v>
      </c>
      <c r="Q151" s="11">
        <v>84</v>
      </c>
      <c r="R151" s="11">
        <f t="shared" si="7"/>
        <v>1008</v>
      </c>
    </row>
    <row r="152" spans="1:18" ht="15" x14ac:dyDescent="0.25">
      <c r="A152" s="6"/>
      <c r="B152" s="5">
        <v>8050593833044</v>
      </c>
      <c r="C152" s="5" t="s">
        <v>16</v>
      </c>
      <c r="D152" s="6" t="s">
        <v>17</v>
      </c>
      <c r="E152" s="6" t="s">
        <v>18</v>
      </c>
      <c r="F152" s="10" t="s">
        <v>19</v>
      </c>
      <c r="G152" s="6" t="s">
        <v>20</v>
      </c>
      <c r="H152" s="10" t="s">
        <v>62</v>
      </c>
      <c r="I152" s="6" t="s">
        <v>22</v>
      </c>
      <c r="J152" s="6" t="s">
        <v>23</v>
      </c>
      <c r="K152" s="6" t="s">
        <v>24</v>
      </c>
      <c r="L152" s="6" t="s">
        <v>76</v>
      </c>
      <c r="M152" s="6" t="s">
        <v>77</v>
      </c>
      <c r="N152" s="6" t="s">
        <v>34</v>
      </c>
      <c r="O152" s="6" t="s">
        <v>44</v>
      </c>
      <c r="P152" s="12">
        <v>1</v>
      </c>
      <c r="Q152" s="11">
        <v>84</v>
      </c>
      <c r="R152" s="11">
        <f t="shared" si="7"/>
        <v>84</v>
      </c>
    </row>
    <row r="153" spans="1:18" ht="100.15" customHeight="1" x14ac:dyDescent="0.25">
      <c r="A153" s="6"/>
      <c r="B153" s="5">
        <v>8050593833259</v>
      </c>
      <c r="C153" s="5" t="s">
        <v>16</v>
      </c>
      <c r="D153" s="6" t="s">
        <v>17</v>
      </c>
      <c r="E153" s="6" t="s">
        <v>18</v>
      </c>
      <c r="F153" s="10" t="s">
        <v>19</v>
      </c>
      <c r="G153" s="6" t="s">
        <v>20</v>
      </c>
      <c r="H153" s="10" t="s">
        <v>62</v>
      </c>
      <c r="I153" s="6" t="s">
        <v>22</v>
      </c>
      <c r="J153" s="6" t="s">
        <v>23</v>
      </c>
      <c r="K153" s="6" t="s">
        <v>24</v>
      </c>
      <c r="L153" s="6" t="s">
        <v>76</v>
      </c>
      <c r="M153" s="6" t="s">
        <v>77</v>
      </c>
      <c r="N153" s="6" t="s">
        <v>37</v>
      </c>
      <c r="O153" s="6" t="s">
        <v>28</v>
      </c>
      <c r="P153" s="9">
        <v>0</v>
      </c>
      <c r="Q153" s="8">
        <v>84</v>
      </c>
      <c r="R153" s="8">
        <f t="shared" si="7"/>
        <v>0</v>
      </c>
    </row>
    <row r="154" spans="1:18" ht="15" x14ac:dyDescent="0.25">
      <c r="A154" s="6"/>
      <c r="B154" s="5">
        <v>8050593833266</v>
      </c>
      <c r="C154" s="5" t="s">
        <v>16</v>
      </c>
      <c r="D154" s="6" t="s">
        <v>17</v>
      </c>
      <c r="E154" s="6" t="s">
        <v>18</v>
      </c>
      <c r="F154" s="10" t="s">
        <v>19</v>
      </c>
      <c r="G154" s="6" t="s">
        <v>20</v>
      </c>
      <c r="H154" s="10" t="s">
        <v>62</v>
      </c>
      <c r="I154" s="6" t="s">
        <v>22</v>
      </c>
      <c r="J154" s="6" t="s">
        <v>23</v>
      </c>
      <c r="K154" s="6" t="s">
        <v>24</v>
      </c>
      <c r="L154" s="6" t="s">
        <v>76</v>
      </c>
      <c r="M154" s="6" t="s">
        <v>77</v>
      </c>
      <c r="N154" s="6" t="s">
        <v>37</v>
      </c>
      <c r="O154" s="6" t="s">
        <v>29</v>
      </c>
      <c r="P154" s="12">
        <v>7</v>
      </c>
      <c r="Q154" s="11">
        <v>84</v>
      </c>
      <c r="R154" s="11">
        <f t="shared" si="7"/>
        <v>588</v>
      </c>
    </row>
    <row r="155" spans="1:18" ht="15" x14ac:dyDescent="0.25">
      <c r="A155" s="6"/>
      <c r="B155" s="5">
        <v>8050593833273</v>
      </c>
      <c r="C155" s="5" t="s">
        <v>16</v>
      </c>
      <c r="D155" s="6" t="s">
        <v>17</v>
      </c>
      <c r="E155" s="6" t="s">
        <v>18</v>
      </c>
      <c r="F155" s="10" t="s">
        <v>19</v>
      </c>
      <c r="G155" s="6" t="s">
        <v>20</v>
      </c>
      <c r="H155" s="10" t="s">
        <v>62</v>
      </c>
      <c r="I155" s="6" t="s">
        <v>22</v>
      </c>
      <c r="J155" s="6" t="s">
        <v>23</v>
      </c>
      <c r="K155" s="6" t="s">
        <v>24</v>
      </c>
      <c r="L155" s="6" t="s">
        <v>76</v>
      </c>
      <c r="M155" s="6" t="s">
        <v>77</v>
      </c>
      <c r="N155" s="6" t="s">
        <v>37</v>
      </c>
      <c r="O155" s="6" t="s">
        <v>30</v>
      </c>
      <c r="P155" s="12">
        <v>9</v>
      </c>
      <c r="Q155" s="11">
        <v>84</v>
      </c>
      <c r="R155" s="11">
        <f t="shared" si="7"/>
        <v>756</v>
      </c>
    </row>
    <row r="156" spans="1:18" ht="15" x14ac:dyDescent="0.25">
      <c r="A156" s="6"/>
      <c r="B156" s="5">
        <v>8050593833280</v>
      </c>
      <c r="C156" s="5" t="s">
        <v>16</v>
      </c>
      <c r="D156" s="6" t="s">
        <v>17</v>
      </c>
      <c r="E156" s="6" t="s">
        <v>18</v>
      </c>
      <c r="F156" s="10" t="s">
        <v>19</v>
      </c>
      <c r="G156" s="6" t="s">
        <v>20</v>
      </c>
      <c r="H156" s="10" t="s">
        <v>62</v>
      </c>
      <c r="I156" s="6" t="s">
        <v>22</v>
      </c>
      <c r="J156" s="6" t="s">
        <v>23</v>
      </c>
      <c r="K156" s="6" t="s">
        <v>24</v>
      </c>
      <c r="L156" s="6" t="s">
        <v>76</v>
      </c>
      <c r="M156" s="6" t="s">
        <v>77</v>
      </c>
      <c r="N156" s="6" t="s">
        <v>37</v>
      </c>
      <c r="O156" s="6" t="s">
        <v>31</v>
      </c>
      <c r="P156" s="12">
        <v>7</v>
      </c>
      <c r="Q156" s="11">
        <v>84</v>
      </c>
      <c r="R156" s="11">
        <f t="shared" si="7"/>
        <v>588</v>
      </c>
    </row>
    <row r="157" spans="1:18" ht="100.15" customHeight="1" x14ac:dyDescent="0.25">
      <c r="A157" s="6"/>
      <c r="B157" s="5">
        <v>8050593833204</v>
      </c>
      <c r="C157" s="5" t="s">
        <v>16</v>
      </c>
      <c r="D157" s="6" t="s">
        <v>17</v>
      </c>
      <c r="E157" s="6" t="s">
        <v>18</v>
      </c>
      <c r="F157" s="10" t="s">
        <v>19</v>
      </c>
      <c r="G157" s="6" t="s">
        <v>20</v>
      </c>
      <c r="H157" s="10" t="s">
        <v>62</v>
      </c>
      <c r="I157" s="6" t="s">
        <v>22</v>
      </c>
      <c r="J157" s="6" t="s">
        <v>23</v>
      </c>
      <c r="K157" s="6" t="s">
        <v>24</v>
      </c>
      <c r="L157" s="6" t="s">
        <v>76</v>
      </c>
      <c r="M157" s="6" t="s">
        <v>77</v>
      </c>
      <c r="N157" s="6" t="s">
        <v>33</v>
      </c>
      <c r="O157" s="6" t="s">
        <v>28</v>
      </c>
      <c r="P157" s="9">
        <v>0</v>
      </c>
      <c r="Q157" s="8">
        <v>84</v>
      </c>
      <c r="R157" s="8">
        <f t="shared" si="7"/>
        <v>0</v>
      </c>
    </row>
    <row r="158" spans="1:18" ht="15" x14ac:dyDescent="0.25">
      <c r="A158" s="6"/>
      <c r="B158" s="5">
        <v>8050593833211</v>
      </c>
      <c r="C158" s="5" t="s">
        <v>16</v>
      </c>
      <c r="D158" s="6" t="s">
        <v>17</v>
      </c>
      <c r="E158" s="6" t="s">
        <v>18</v>
      </c>
      <c r="F158" s="10" t="s">
        <v>19</v>
      </c>
      <c r="G158" s="6" t="s">
        <v>20</v>
      </c>
      <c r="H158" s="10" t="s">
        <v>62</v>
      </c>
      <c r="I158" s="6" t="s">
        <v>22</v>
      </c>
      <c r="J158" s="6" t="s">
        <v>23</v>
      </c>
      <c r="K158" s="6" t="s">
        <v>24</v>
      </c>
      <c r="L158" s="6" t="s">
        <v>76</v>
      </c>
      <c r="M158" s="6" t="s">
        <v>77</v>
      </c>
      <c r="N158" s="6" t="s">
        <v>33</v>
      </c>
      <c r="O158" s="6" t="s">
        <v>29</v>
      </c>
      <c r="P158" s="12">
        <v>6</v>
      </c>
      <c r="Q158" s="11">
        <v>84</v>
      </c>
      <c r="R158" s="11">
        <f t="shared" si="7"/>
        <v>504</v>
      </c>
    </row>
    <row r="159" spans="1:18" ht="15" x14ac:dyDescent="0.25">
      <c r="A159" s="6"/>
      <c r="B159" s="5">
        <v>8050593833228</v>
      </c>
      <c r="C159" s="5" t="s">
        <v>16</v>
      </c>
      <c r="D159" s="6" t="s">
        <v>17</v>
      </c>
      <c r="E159" s="6" t="s">
        <v>18</v>
      </c>
      <c r="F159" s="10" t="s">
        <v>19</v>
      </c>
      <c r="G159" s="6" t="s">
        <v>20</v>
      </c>
      <c r="H159" s="10" t="s">
        <v>62</v>
      </c>
      <c r="I159" s="6" t="s">
        <v>22</v>
      </c>
      <c r="J159" s="6" t="s">
        <v>23</v>
      </c>
      <c r="K159" s="6" t="s">
        <v>24</v>
      </c>
      <c r="L159" s="6" t="s">
        <v>76</v>
      </c>
      <c r="M159" s="6" t="s">
        <v>77</v>
      </c>
      <c r="N159" s="6" t="s">
        <v>33</v>
      </c>
      <c r="O159" s="6" t="s">
        <v>30</v>
      </c>
      <c r="P159" s="12">
        <v>8</v>
      </c>
      <c r="Q159" s="11">
        <v>84</v>
      </c>
      <c r="R159" s="11">
        <f t="shared" si="7"/>
        <v>672</v>
      </c>
    </row>
    <row r="160" spans="1:18" ht="15" x14ac:dyDescent="0.25">
      <c r="A160" s="6"/>
      <c r="B160" s="5">
        <v>8050593833235</v>
      </c>
      <c r="C160" s="5" t="s">
        <v>16</v>
      </c>
      <c r="D160" s="6" t="s">
        <v>17</v>
      </c>
      <c r="E160" s="6" t="s">
        <v>18</v>
      </c>
      <c r="F160" s="10" t="s">
        <v>19</v>
      </c>
      <c r="G160" s="6" t="s">
        <v>20</v>
      </c>
      <c r="H160" s="10" t="s">
        <v>62</v>
      </c>
      <c r="I160" s="6" t="s">
        <v>22</v>
      </c>
      <c r="J160" s="6" t="s">
        <v>23</v>
      </c>
      <c r="K160" s="6" t="s">
        <v>24</v>
      </c>
      <c r="L160" s="6" t="s">
        <v>76</v>
      </c>
      <c r="M160" s="6" t="s">
        <v>77</v>
      </c>
      <c r="N160" s="6" t="s">
        <v>33</v>
      </c>
      <c r="O160" s="6" t="s">
        <v>31</v>
      </c>
      <c r="P160" s="12">
        <v>4</v>
      </c>
      <c r="Q160" s="11">
        <v>84</v>
      </c>
      <c r="R160" s="11">
        <f t="shared" si="7"/>
        <v>336</v>
      </c>
    </row>
    <row r="161" spans="1:18" ht="100.15" customHeight="1" x14ac:dyDescent="0.25">
      <c r="A161" s="6"/>
      <c r="B161" s="5">
        <v>8050593833150</v>
      </c>
      <c r="C161" s="5" t="s">
        <v>16</v>
      </c>
      <c r="D161" s="6" t="s">
        <v>17</v>
      </c>
      <c r="E161" s="6" t="s">
        <v>18</v>
      </c>
      <c r="F161" s="10" t="s">
        <v>19</v>
      </c>
      <c r="G161" s="6" t="s">
        <v>20</v>
      </c>
      <c r="H161" s="10" t="s">
        <v>62</v>
      </c>
      <c r="I161" s="6" t="s">
        <v>22</v>
      </c>
      <c r="J161" s="6" t="s">
        <v>23</v>
      </c>
      <c r="K161" s="6" t="s">
        <v>24</v>
      </c>
      <c r="L161" s="6" t="s">
        <v>76</v>
      </c>
      <c r="M161" s="6" t="s">
        <v>77</v>
      </c>
      <c r="N161" s="6" t="s">
        <v>38</v>
      </c>
      <c r="O161" s="6" t="s">
        <v>28</v>
      </c>
      <c r="P161" s="9">
        <v>0</v>
      </c>
      <c r="Q161" s="8">
        <v>84</v>
      </c>
      <c r="R161" s="8">
        <f t="shared" si="7"/>
        <v>0</v>
      </c>
    </row>
    <row r="162" spans="1:18" ht="15" x14ac:dyDescent="0.25">
      <c r="A162" s="6"/>
      <c r="B162" s="5">
        <v>8050593833167</v>
      </c>
      <c r="C162" s="5" t="s">
        <v>16</v>
      </c>
      <c r="D162" s="6" t="s">
        <v>17</v>
      </c>
      <c r="E162" s="6" t="s">
        <v>18</v>
      </c>
      <c r="F162" s="10" t="s">
        <v>19</v>
      </c>
      <c r="G162" s="6" t="s">
        <v>20</v>
      </c>
      <c r="H162" s="10" t="s">
        <v>62</v>
      </c>
      <c r="I162" s="6" t="s">
        <v>22</v>
      </c>
      <c r="J162" s="6" t="s">
        <v>23</v>
      </c>
      <c r="K162" s="6" t="s">
        <v>24</v>
      </c>
      <c r="L162" s="6" t="s">
        <v>76</v>
      </c>
      <c r="M162" s="6" t="s">
        <v>77</v>
      </c>
      <c r="N162" s="6" t="s">
        <v>38</v>
      </c>
      <c r="O162" s="6" t="s">
        <v>29</v>
      </c>
      <c r="P162" s="12">
        <v>6</v>
      </c>
      <c r="Q162" s="11">
        <v>84</v>
      </c>
      <c r="R162" s="11">
        <f t="shared" si="7"/>
        <v>504</v>
      </c>
    </row>
    <row r="163" spans="1:18" ht="15" x14ac:dyDescent="0.25">
      <c r="A163" s="6"/>
      <c r="B163" s="5">
        <v>8050593833174</v>
      </c>
      <c r="C163" s="5" t="s">
        <v>16</v>
      </c>
      <c r="D163" s="6" t="s">
        <v>17</v>
      </c>
      <c r="E163" s="6" t="s">
        <v>18</v>
      </c>
      <c r="F163" s="10" t="s">
        <v>19</v>
      </c>
      <c r="G163" s="6" t="s">
        <v>20</v>
      </c>
      <c r="H163" s="10" t="s">
        <v>62</v>
      </c>
      <c r="I163" s="6" t="s">
        <v>22</v>
      </c>
      <c r="J163" s="6" t="s">
        <v>23</v>
      </c>
      <c r="K163" s="6" t="s">
        <v>24</v>
      </c>
      <c r="L163" s="6" t="s">
        <v>76</v>
      </c>
      <c r="M163" s="6" t="s">
        <v>77</v>
      </c>
      <c r="N163" s="6" t="s">
        <v>38</v>
      </c>
      <c r="O163" s="6" t="s">
        <v>30</v>
      </c>
      <c r="P163" s="12">
        <v>6</v>
      </c>
      <c r="Q163" s="11">
        <v>84</v>
      </c>
      <c r="R163" s="11">
        <f t="shared" si="7"/>
        <v>504</v>
      </c>
    </row>
    <row r="164" spans="1:18" ht="15.75" x14ac:dyDescent="0.25">
      <c r="A164" s="6"/>
      <c r="B164" s="5">
        <v>8050593833181</v>
      </c>
      <c r="C164" s="5" t="s">
        <v>16</v>
      </c>
      <c r="D164" s="6" t="s">
        <v>17</v>
      </c>
      <c r="E164" s="6" t="s">
        <v>18</v>
      </c>
      <c r="F164" s="10" t="s">
        <v>19</v>
      </c>
      <c r="G164" s="6" t="s">
        <v>20</v>
      </c>
      <c r="H164" s="10" t="s">
        <v>62</v>
      </c>
      <c r="I164" s="6" t="s">
        <v>22</v>
      </c>
      <c r="J164" s="6" t="s">
        <v>23</v>
      </c>
      <c r="K164" s="6" t="s">
        <v>24</v>
      </c>
      <c r="L164" s="6" t="s">
        <v>76</v>
      </c>
      <c r="M164" s="6" t="s">
        <v>77</v>
      </c>
      <c r="N164" s="6" t="s">
        <v>38</v>
      </c>
      <c r="O164" s="6" t="s">
        <v>31</v>
      </c>
      <c r="P164" s="9">
        <v>0</v>
      </c>
      <c r="Q164" s="8">
        <v>84</v>
      </c>
      <c r="R164" s="8">
        <f t="shared" si="7"/>
        <v>0</v>
      </c>
    </row>
    <row r="165" spans="1:18" ht="15.75" x14ac:dyDescent="0.25">
      <c r="A165" s="6"/>
      <c r="B165" s="5">
        <v>8050593833198</v>
      </c>
      <c r="C165" s="5" t="s">
        <v>16</v>
      </c>
      <c r="D165" s="6" t="s">
        <v>17</v>
      </c>
      <c r="E165" s="6" t="s">
        <v>18</v>
      </c>
      <c r="F165" s="10" t="s">
        <v>19</v>
      </c>
      <c r="G165" s="6" t="s">
        <v>20</v>
      </c>
      <c r="H165" s="10" t="s">
        <v>62</v>
      </c>
      <c r="I165" s="6" t="s">
        <v>22</v>
      </c>
      <c r="J165" s="6" t="s">
        <v>23</v>
      </c>
      <c r="K165" s="6" t="s">
        <v>24</v>
      </c>
      <c r="L165" s="6" t="s">
        <v>76</v>
      </c>
      <c r="M165" s="6" t="s">
        <v>77</v>
      </c>
      <c r="N165" s="6" t="s">
        <v>38</v>
      </c>
      <c r="O165" s="6" t="s">
        <v>44</v>
      </c>
      <c r="P165" s="9">
        <v>0</v>
      </c>
      <c r="Q165" s="8">
        <v>84</v>
      </c>
      <c r="R165" s="8">
        <f t="shared" si="7"/>
        <v>0</v>
      </c>
    </row>
    <row r="166" spans="1:18" ht="100.15" customHeight="1" x14ac:dyDescent="0.25">
      <c r="A166" s="6"/>
      <c r="B166" s="5">
        <v>8050593833105</v>
      </c>
      <c r="C166" s="5" t="s">
        <v>16</v>
      </c>
      <c r="D166" s="6" t="s">
        <v>17</v>
      </c>
      <c r="E166" s="6" t="s">
        <v>18</v>
      </c>
      <c r="F166" s="10" t="s">
        <v>19</v>
      </c>
      <c r="G166" s="6" t="s">
        <v>20</v>
      </c>
      <c r="H166" s="10" t="s">
        <v>62</v>
      </c>
      <c r="I166" s="6" t="s">
        <v>22</v>
      </c>
      <c r="J166" s="6" t="s">
        <v>23</v>
      </c>
      <c r="K166" s="6" t="s">
        <v>24</v>
      </c>
      <c r="L166" s="6" t="s">
        <v>76</v>
      </c>
      <c r="M166" s="6" t="s">
        <v>77</v>
      </c>
      <c r="N166" s="6" t="s">
        <v>71</v>
      </c>
      <c r="O166" s="6" t="s">
        <v>28</v>
      </c>
      <c r="P166" s="9">
        <v>0</v>
      </c>
      <c r="Q166" s="8">
        <v>84</v>
      </c>
      <c r="R166" s="8">
        <f t="shared" si="7"/>
        <v>0</v>
      </c>
    </row>
    <row r="167" spans="1:18" ht="15" x14ac:dyDescent="0.25">
      <c r="A167" s="6"/>
      <c r="B167" s="5">
        <v>8050593833112</v>
      </c>
      <c r="C167" s="5" t="s">
        <v>16</v>
      </c>
      <c r="D167" s="6" t="s">
        <v>17</v>
      </c>
      <c r="E167" s="6" t="s">
        <v>18</v>
      </c>
      <c r="F167" s="10" t="s">
        <v>19</v>
      </c>
      <c r="G167" s="6" t="s">
        <v>20</v>
      </c>
      <c r="H167" s="10" t="s">
        <v>62</v>
      </c>
      <c r="I167" s="6" t="s">
        <v>22</v>
      </c>
      <c r="J167" s="6" t="s">
        <v>23</v>
      </c>
      <c r="K167" s="6" t="s">
        <v>24</v>
      </c>
      <c r="L167" s="6" t="s">
        <v>76</v>
      </c>
      <c r="M167" s="6" t="s">
        <v>77</v>
      </c>
      <c r="N167" s="6" t="s">
        <v>71</v>
      </c>
      <c r="O167" s="6" t="s">
        <v>29</v>
      </c>
      <c r="P167" s="12">
        <v>1</v>
      </c>
      <c r="Q167" s="11">
        <v>84</v>
      </c>
      <c r="R167" s="11">
        <f t="shared" si="7"/>
        <v>84</v>
      </c>
    </row>
    <row r="168" spans="1:18" ht="15.75" x14ac:dyDescent="0.25">
      <c r="A168" s="6"/>
      <c r="B168" s="5">
        <v>8050593833129</v>
      </c>
      <c r="C168" s="5" t="s">
        <v>16</v>
      </c>
      <c r="D168" s="6" t="s">
        <v>17</v>
      </c>
      <c r="E168" s="6" t="s">
        <v>18</v>
      </c>
      <c r="F168" s="10" t="s">
        <v>19</v>
      </c>
      <c r="G168" s="6" t="s">
        <v>20</v>
      </c>
      <c r="H168" s="10" t="s">
        <v>62</v>
      </c>
      <c r="I168" s="6" t="s">
        <v>22</v>
      </c>
      <c r="J168" s="6" t="s">
        <v>23</v>
      </c>
      <c r="K168" s="6" t="s">
        <v>24</v>
      </c>
      <c r="L168" s="6" t="s">
        <v>76</v>
      </c>
      <c r="M168" s="6" t="s">
        <v>77</v>
      </c>
      <c r="N168" s="6" t="s">
        <v>71</v>
      </c>
      <c r="O168" s="6" t="s">
        <v>30</v>
      </c>
      <c r="P168" s="9">
        <v>0</v>
      </c>
      <c r="Q168" s="8">
        <v>84</v>
      </c>
      <c r="R168" s="8">
        <f t="shared" si="7"/>
        <v>0</v>
      </c>
    </row>
    <row r="169" spans="1:18" ht="15.75" x14ac:dyDescent="0.25">
      <c r="A169" s="6"/>
      <c r="B169" s="5">
        <v>8050593833136</v>
      </c>
      <c r="C169" s="5" t="s">
        <v>16</v>
      </c>
      <c r="D169" s="6" t="s">
        <v>17</v>
      </c>
      <c r="E169" s="6" t="s">
        <v>18</v>
      </c>
      <c r="F169" s="10" t="s">
        <v>19</v>
      </c>
      <c r="G169" s="6" t="s">
        <v>20</v>
      </c>
      <c r="H169" s="10" t="s">
        <v>62</v>
      </c>
      <c r="I169" s="6" t="s">
        <v>22</v>
      </c>
      <c r="J169" s="6" t="s">
        <v>23</v>
      </c>
      <c r="K169" s="6" t="s">
        <v>24</v>
      </c>
      <c r="L169" s="6" t="s">
        <v>76</v>
      </c>
      <c r="M169" s="6" t="s">
        <v>77</v>
      </c>
      <c r="N169" s="6" t="s">
        <v>71</v>
      </c>
      <c r="O169" s="6" t="s">
        <v>31</v>
      </c>
      <c r="P169" s="9">
        <v>0</v>
      </c>
      <c r="Q169" s="8">
        <v>84</v>
      </c>
      <c r="R169" s="8">
        <f t="shared" si="7"/>
        <v>0</v>
      </c>
    </row>
    <row r="170" spans="1:18" ht="100.15" customHeight="1" x14ac:dyDescent="0.25">
      <c r="A170" s="6"/>
      <c r="B170" s="5">
        <v>8050593833051</v>
      </c>
      <c r="C170" s="5" t="s">
        <v>16</v>
      </c>
      <c r="D170" s="6" t="s">
        <v>17</v>
      </c>
      <c r="E170" s="6" t="s">
        <v>18</v>
      </c>
      <c r="F170" s="10" t="s">
        <v>19</v>
      </c>
      <c r="G170" s="6" t="s">
        <v>20</v>
      </c>
      <c r="H170" s="10" t="s">
        <v>62</v>
      </c>
      <c r="I170" s="6" t="s">
        <v>22</v>
      </c>
      <c r="J170" s="6" t="s">
        <v>23</v>
      </c>
      <c r="K170" s="6" t="s">
        <v>24</v>
      </c>
      <c r="L170" s="6" t="s">
        <v>76</v>
      </c>
      <c r="M170" s="6" t="s">
        <v>77</v>
      </c>
      <c r="N170" s="6" t="s">
        <v>27</v>
      </c>
      <c r="O170" s="6" t="s">
        <v>28</v>
      </c>
      <c r="P170" s="9">
        <v>0</v>
      </c>
      <c r="Q170" s="8">
        <v>84</v>
      </c>
      <c r="R170" s="8">
        <f t="shared" ref="R170:R176" si="8">Q170*P170</f>
        <v>0</v>
      </c>
    </row>
    <row r="171" spans="1:18" ht="15" x14ac:dyDescent="0.25">
      <c r="A171" s="6"/>
      <c r="B171" s="5">
        <v>8050593833068</v>
      </c>
      <c r="C171" s="5" t="s">
        <v>16</v>
      </c>
      <c r="D171" s="6" t="s">
        <v>17</v>
      </c>
      <c r="E171" s="6" t="s">
        <v>18</v>
      </c>
      <c r="F171" s="10" t="s">
        <v>19</v>
      </c>
      <c r="G171" s="6" t="s">
        <v>20</v>
      </c>
      <c r="H171" s="10" t="s">
        <v>62</v>
      </c>
      <c r="I171" s="6" t="s">
        <v>22</v>
      </c>
      <c r="J171" s="6" t="s">
        <v>23</v>
      </c>
      <c r="K171" s="6" t="s">
        <v>24</v>
      </c>
      <c r="L171" s="6" t="s">
        <v>76</v>
      </c>
      <c r="M171" s="6" t="s">
        <v>77</v>
      </c>
      <c r="N171" s="6" t="s">
        <v>27</v>
      </c>
      <c r="O171" s="6" t="s">
        <v>29</v>
      </c>
      <c r="P171" s="12">
        <v>1</v>
      </c>
      <c r="Q171" s="11">
        <v>84</v>
      </c>
      <c r="R171" s="11">
        <f t="shared" si="8"/>
        <v>84</v>
      </c>
    </row>
    <row r="172" spans="1:18" ht="15.75" x14ac:dyDescent="0.25">
      <c r="A172" s="6"/>
      <c r="B172" s="5">
        <v>8050593833075</v>
      </c>
      <c r="C172" s="5" t="s">
        <v>16</v>
      </c>
      <c r="D172" s="6" t="s">
        <v>17</v>
      </c>
      <c r="E172" s="6" t="s">
        <v>18</v>
      </c>
      <c r="F172" s="10" t="s">
        <v>19</v>
      </c>
      <c r="G172" s="6" t="s">
        <v>20</v>
      </c>
      <c r="H172" s="10" t="s">
        <v>62</v>
      </c>
      <c r="I172" s="6" t="s">
        <v>22</v>
      </c>
      <c r="J172" s="6" t="s">
        <v>23</v>
      </c>
      <c r="K172" s="6" t="s">
        <v>24</v>
      </c>
      <c r="L172" s="6" t="s">
        <v>76</v>
      </c>
      <c r="M172" s="6" t="s">
        <v>77</v>
      </c>
      <c r="N172" s="6" t="s">
        <v>27</v>
      </c>
      <c r="O172" s="6" t="s">
        <v>30</v>
      </c>
      <c r="P172" s="9">
        <v>0</v>
      </c>
      <c r="Q172" s="8">
        <v>84</v>
      </c>
      <c r="R172" s="8">
        <f t="shared" si="8"/>
        <v>0</v>
      </c>
    </row>
    <row r="173" spans="1:18" ht="15.75" x14ac:dyDescent="0.25">
      <c r="A173" s="6"/>
      <c r="B173" s="5">
        <v>8050593833082</v>
      </c>
      <c r="C173" s="5" t="s">
        <v>16</v>
      </c>
      <c r="D173" s="6" t="s">
        <v>17</v>
      </c>
      <c r="E173" s="6" t="s">
        <v>18</v>
      </c>
      <c r="F173" s="10" t="s">
        <v>19</v>
      </c>
      <c r="G173" s="6" t="s">
        <v>20</v>
      </c>
      <c r="H173" s="10" t="s">
        <v>62</v>
      </c>
      <c r="I173" s="6" t="s">
        <v>22</v>
      </c>
      <c r="J173" s="6" t="s">
        <v>23</v>
      </c>
      <c r="K173" s="6" t="s">
        <v>24</v>
      </c>
      <c r="L173" s="6" t="s">
        <v>76</v>
      </c>
      <c r="M173" s="6" t="s">
        <v>77</v>
      </c>
      <c r="N173" s="6" t="s">
        <v>27</v>
      </c>
      <c r="O173" s="6" t="s">
        <v>31</v>
      </c>
      <c r="P173" s="9">
        <v>0</v>
      </c>
      <c r="Q173" s="8">
        <v>84</v>
      </c>
      <c r="R173" s="8">
        <f t="shared" si="8"/>
        <v>0</v>
      </c>
    </row>
    <row r="174" spans="1:18" ht="100.15" customHeight="1" x14ac:dyDescent="0.25">
      <c r="A174" s="6"/>
      <c r="B174" s="5">
        <v>8050593835406</v>
      </c>
      <c r="C174" s="5" t="s">
        <v>16</v>
      </c>
      <c r="D174" s="6" t="s">
        <v>17</v>
      </c>
      <c r="E174" s="6" t="s">
        <v>18</v>
      </c>
      <c r="F174" s="10" t="s">
        <v>19</v>
      </c>
      <c r="G174" s="6" t="s">
        <v>20</v>
      </c>
      <c r="H174" s="10" t="s">
        <v>62</v>
      </c>
      <c r="I174" s="6" t="s">
        <v>22</v>
      </c>
      <c r="J174" s="6" t="s">
        <v>23</v>
      </c>
      <c r="K174" s="6" t="s">
        <v>24</v>
      </c>
      <c r="L174" s="6" t="s">
        <v>78</v>
      </c>
      <c r="M174" s="6" t="s">
        <v>79</v>
      </c>
      <c r="N174" s="6" t="s">
        <v>41</v>
      </c>
      <c r="O174" s="6" t="s">
        <v>28</v>
      </c>
      <c r="P174" s="9">
        <v>0</v>
      </c>
      <c r="Q174" s="8">
        <v>86</v>
      </c>
      <c r="R174" s="8">
        <f t="shared" si="8"/>
        <v>0</v>
      </c>
    </row>
    <row r="175" spans="1:18" ht="15" x14ac:dyDescent="0.25">
      <c r="A175" s="6"/>
      <c r="B175" s="5">
        <v>8050593835413</v>
      </c>
      <c r="C175" s="5" t="s">
        <v>16</v>
      </c>
      <c r="D175" s="6" t="s">
        <v>17</v>
      </c>
      <c r="E175" s="6" t="s">
        <v>18</v>
      </c>
      <c r="F175" s="10" t="s">
        <v>19</v>
      </c>
      <c r="G175" s="6" t="s">
        <v>20</v>
      </c>
      <c r="H175" s="10" t="s">
        <v>62</v>
      </c>
      <c r="I175" s="6" t="s">
        <v>22</v>
      </c>
      <c r="J175" s="6" t="s">
        <v>23</v>
      </c>
      <c r="K175" s="6" t="s">
        <v>24</v>
      </c>
      <c r="L175" s="6" t="s">
        <v>78</v>
      </c>
      <c r="M175" s="6" t="s">
        <v>79</v>
      </c>
      <c r="N175" s="6" t="s">
        <v>41</v>
      </c>
      <c r="O175" s="6" t="s">
        <v>29</v>
      </c>
      <c r="P175" s="12">
        <v>2</v>
      </c>
      <c r="Q175" s="11">
        <v>86</v>
      </c>
      <c r="R175" s="11">
        <f t="shared" si="8"/>
        <v>172</v>
      </c>
    </row>
    <row r="176" spans="1:18" ht="15" x14ac:dyDescent="0.25">
      <c r="A176" s="6"/>
      <c r="B176" s="5">
        <v>8050593835420</v>
      </c>
      <c r="C176" s="5" t="s">
        <v>16</v>
      </c>
      <c r="D176" s="6" t="s">
        <v>17</v>
      </c>
      <c r="E176" s="6" t="s">
        <v>18</v>
      </c>
      <c r="F176" s="10" t="s">
        <v>19</v>
      </c>
      <c r="G176" s="6" t="s">
        <v>20</v>
      </c>
      <c r="H176" s="10" t="s">
        <v>62</v>
      </c>
      <c r="I176" s="6" t="s">
        <v>22</v>
      </c>
      <c r="J176" s="6" t="s">
        <v>23</v>
      </c>
      <c r="K176" s="6" t="s">
        <v>24</v>
      </c>
      <c r="L176" s="6" t="s">
        <v>78</v>
      </c>
      <c r="M176" s="6" t="s">
        <v>79</v>
      </c>
      <c r="N176" s="6" t="s">
        <v>41</v>
      </c>
      <c r="O176" s="6" t="s">
        <v>30</v>
      </c>
      <c r="P176" s="12">
        <v>2</v>
      </c>
      <c r="Q176" s="11">
        <v>86</v>
      </c>
      <c r="R176" s="11">
        <f t="shared" si="8"/>
        <v>172</v>
      </c>
    </row>
    <row r="177" spans="1:18" ht="100.15" customHeight="1" x14ac:dyDescent="0.25">
      <c r="A177" s="6"/>
      <c r="B177" s="5">
        <v>8050593835857</v>
      </c>
      <c r="C177" s="5">
        <v>8050593835857</v>
      </c>
      <c r="D177" s="6" t="s">
        <v>80</v>
      </c>
      <c r="E177" s="6" t="s">
        <v>18</v>
      </c>
      <c r="F177" s="10" t="s">
        <v>19</v>
      </c>
      <c r="G177" s="6" t="s">
        <v>81</v>
      </c>
      <c r="H177" s="10" t="s">
        <v>82</v>
      </c>
      <c r="I177" s="6" t="s">
        <v>83</v>
      </c>
      <c r="J177" s="6" t="s">
        <v>84</v>
      </c>
      <c r="K177" s="6" t="s">
        <v>85</v>
      </c>
      <c r="L177" s="6" t="s">
        <v>86</v>
      </c>
      <c r="M177" s="6" t="s">
        <v>87</v>
      </c>
      <c r="N177" s="6" t="s">
        <v>33</v>
      </c>
      <c r="O177" s="6" t="s">
        <v>28</v>
      </c>
      <c r="P177" s="12">
        <v>33</v>
      </c>
      <c r="Q177" s="11">
        <v>60</v>
      </c>
      <c r="R177" s="11">
        <f t="shared" ref="R177:R180" si="9">Q177*P177</f>
        <v>1980</v>
      </c>
    </row>
    <row r="178" spans="1:18" ht="15" x14ac:dyDescent="0.25">
      <c r="A178" s="6"/>
      <c r="B178" s="5">
        <v>8050593835864</v>
      </c>
      <c r="C178" s="5">
        <v>8050593835864</v>
      </c>
      <c r="D178" s="6" t="s">
        <v>80</v>
      </c>
      <c r="E178" s="6" t="s">
        <v>18</v>
      </c>
      <c r="F178" s="10" t="s">
        <v>19</v>
      </c>
      <c r="G178" s="6" t="s">
        <v>81</v>
      </c>
      <c r="H178" s="10" t="s">
        <v>82</v>
      </c>
      <c r="I178" s="6" t="s">
        <v>83</v>
      </c>
      <c r="J178" s="6" t="s">
        <v>84</v>
      </c>
      <c r="K178" s="6" t="s">
        <v>85</v>
      </c>
      <c r="L178" s="6" t="s">
        <v>86</v>
      </c>
      <c r="M178" s="6" t="s">
        <v>87</v>
      </c>
      <c r="N178" s="6" t="s">
        <v>33</v>
      </c>
      <c r="O178" s="6" t="s">
        <v>29</v>
      </c>
      <c r="P178" s="12">
        <v>62</v>
      </c>
      <c r="Q178" s="11">
        <v>60</v>
      </c>
      <c r="R178" s="11">
        <f t="shared" si="9"/>
        <v>3720</v>
      </c>
    </row>
    <row r="179" spans="1:18" ht="15" x14ac:dyDescent="0.25">
      <c r="A179" s="6"/>
      <c r="B179" s="5">
        <v>8050593835871</v>
      </c>
      <c r="C179" s="5">
        <v>8050593835871</v>
      </c>
      <c r="D179" s="6" t="s">
        <v>80</v>
      </c>
      <c r="E179" s="6" t="s">
        <v>18</v>
      </c>
      <c r="F179" s="10" t="s">
        <v>19</v>
      </c>
      <c r="G179" s="6" t="s">
        <v>81</v>
      </c>
      <c r="H179" s="10" t="s">
        <v>82</v>
      </c>
      <c r="I179" s="6" t="s">
        <v>83</v>
      </c>
      <c r="J179" s="6" t="s">
        <v>84</v>
      </c>
      <c r="K179" s="6" t="s">
        <v>85</v>
      </c>
      <c r="L179" s="6" t="s">
        <v>86</v>
      </c>
      <c r="M179" s="6" t="s">
        <v>87</v>
      </c>
      <c r="N179" s="6" t="s">
        <v>33</v>
      </c>
      <c r="O179" s="6" t="s">
        <v>30</v>
      </c>
      <c r="P179" s="12">
        <v>74</v>
      </c>
      <c r="Q179" s="11">
        <v>60</v>
      </c>
      <c r="R179" s="11">
        <f t="shared" si="9"/>
        <v>4440</v>
      </c>
    </row>
    <row r="180" spans="1:18" ht="15" x14ac:dyDescent="0.25">
      <c r="A180" s="6"/>
      <c r="B180" s="5">
        <v>8050593835888</v>
      </c>
      <c r="C180" s="5">
        <v>8050593835888</v>
      </c>
      <c r="D180" s="6" t="s">
        <v>80</v>
      </c>
      <c r="E180" s="6" t="s">
        <v>18</v>
      </c>
      <c r="F180" s="10" t="s">
        <v>19</v>
      </c>
      <c r="G180" s="6" t="s">
        <v>81</v>
      </c>
      <c r="H180" s="10" t="s">
        <v>82</v>
      </c>
      <c r="I180" s="6" t="s">
        <v>83</v>
      </c>
      <c r="J180" s="6" t="s">
        <v>84</v>
      </c>
      <c r="K180" s="6" t="s">
        <v>85</v>
      </c>
      <c r="L180" s="6" t="s">
        <v>86</v>
      </c>
      <c r="M180" s="6" t="s">
        <v>87</v>
      </c>
      <c r="N180" s="6" t="s">
        <v>33</v>
      </c>
      <c r="O180" s="6" t="s">
        <v>31</v>
      </c>
      <c r="P180" s="12">
        <v>26</v>
      </c>
      <c r="Q180" s="11">
        <v>60</v>
      </c>
      <c r="R180" s="11">
        <f t="shared" si="9"/>
        <v>1560</v>
      </c>
    </row>
    <row r="181" spans="1:18" ht="100.15" customHeight="1" x14ac:dyDescent="0.25">
      <c r="A181" s="6"/>
      <c r="B181" s="5">
        <v>8050593835710</v>
      </c>
      <c r="C181" s="5">
        <v>8050593835710</v>
      </c>
      <c r="D181" s="6" t="s">
        <v>80</v>
      </c>
      <c r="E181" s="6" t="s">
        <v>18</v>
      </c>
      <c r="F181" s="10" t="s">
        <v>19</v>
      </c>
      <c r="G181" s="6" t="s">
        <v>81</v>
      </c>
      <c r="H181" s="10" t="s">
        <v>82</v>
      </c>
      <c r="I181" s="6" t="s">
        <v>83</v>
      </c>
      <c r="J181" s="6" t="s">
        <v>84</v>
      </c>
      <c r="K181" s="6" t="s">
        <v>85</v>
      </c>
      <c r="L181" s="6" t="s">
        <v>86</v>
      </c>
      <c r="M181" s="6" t="s">
        <v>87</v>
      </c>
      <c r="N181" s="6" t="s">
        <v>34</v>
      </c>
      <c r="O181" s="6" t="s">
        <v>29</v>
      </c>
      <c r="P181" s="12">
        <v>47</v>
      </c>
      <c r="Q181" s="11">
        <v>60</v>
      </c>
      <c r="R181" s="11">
        <f t="shared" ref="R181:R190" si="10">Q181*P181</f>
        <v>2820</v>
      </c>
    </row>
    <row r="182" spans="1:18" ht="15" x14ac:dyDescent="0.25">
      <c r="A182" s="6"/>
      <c r="B182" s="5">
        <v>8050593835727</v>
      </c>
      <c r="C182" s="5">
        <v>8050593835727</v>
      </c>
      <c r="D182" s="6" t="s">
        <v>80</v>
      </c>
      <c r="E182" s="6" t="s">
        <v>18</v>
      </c>
      <c r="F182" s="10" t="s">
        <v>19</v>
      </c>
      <c r="G182" s="6" t="s">
        <v>81</v>
      </c>
      <c r="H182" s="10" t="s">
        <v>82</v>
      </c>
      <c r="I182" s="6" t="s">
        <v>83</v>
      </c>
      <c r="J182" s="6" t="s">
        <v>84</v>
      </c>
      <c r="K182" s="6" t="s">
        <v>85</v>
      </c>
      <c r="L182" s="6" t="s">
        <v>86</v>
      </c>
      <c r="M182" s="6" t="s">
        <v>87</v>
      </c>
      <c r="N182" s="6" t="s">
        <v>34</v>
      </c>
      <c r="O182" s="6" t="s">
        <v>30</v>
      </c>
      <c r="P182" s="12">
        <v>48</v>
      </c>
      <c r="Q182" s="11">
        <v>60</v>
      </c>
      <c r="R182" s="11">
        <f t="shared" si="10"/>
        <v>2880</v>
      </c>
    </row>
    <row r="183" spans="1:18" ht="15" x14ac:dyDescent="0.25">
      <c r="A183" s="6"/>
      <c r="B183" s="5">
        <v>8050593835734</v>
      </c>
      <c r="C183" s="5">
        <v>8050593835734</v>
      </c>
      <c r="D183" s="6" t="s">
        <v>80</v>
      </c>
      <c r="E183" s="6" t="s">
        <v>18</v>
      </c>
      <c r="F183" s="10" t="s">
        <v>19</v>
      </c>
      <c r="G183" s="6" t="s">
        <v>81</v>
      </c>
      <c r="H183" s="10" t="s">
        <v>82</v>
      </c>
      <c r="I183" s="6" t="s">
        <v>83</v>
      </c>
      <c r="J183" s="6" t="s">
        <v>84</v>
      </c>
      <c r="K183" s="6" t="s">
        <v>85</v>
      </c>
      <c r="L183" s="6" t="s">
        <v>86</v>
      </c>
      <c r="M183" s="6" t="s">
        <v>87</v>
      </c>
      <c r="N183" s="6" t="s">
        <v>34</v>
      </c>
      <c r="O183" s="6" t="s">
        <v>31</v>
      </c>
      <c r="P183" s="12">
        <v>6</v>
      </c>
      <c r="Q183" s="11">
        <v>60</v>
      </c>
      <c r="R183" s="11">
        <f t="shared" si="10"/>
        <v>360</v>
      </c>
    </row>
    <row r="184" spans="1:18" ht="100.15" customHeight="1" x14ac:dyDescent="0.25">
      <c r="A184" s="6"/>
      <c r="B184" s="5">
        <v>8050593835765</v>
      </c>
      <c r="C184" s="5" t="s">
        <v>16</v>
      </c>
      <c r="D184" s="6" t="s">
        <v>80</v>
      </c>
      <c r="E184" s="6" t="s">
        <v>18</v>
      </c>
      <c r="F184" s="10" t="s">
        <v>19</v>
      </c>
      <c r="G184" s="6" t="s">
        <v>81</v>
      </c>
      <c r="H184" s="10" t="s">
        <v>82</v>
      </c>
      <c r="I184" s="6" t="s">
        <v>83</v>
      </c>
      <c r="J184" s="6" t="s">
        <v>84</v>
      </c>
      <c r="K184" s="6" t="s">
        <v>85</v>
      </c>
      <c r="L184" s="6" t="s">
        <v>86</v>
      </c>
      <c r="M184" s="6" t="s">
        <v>87</v>
      </c>
      <c r="N184" s="6" t="s">
        <v>32</v>
      </c>
      <c r="O184" s="6" t="s">
        <v>29</v>
      </c>
      <c r="P184" s="9">
        <v>0</v>
      </c>
      <c r="Q184" s="8">
        <v>60</v>
      </c>
      <c r="R184" s="8">
        <f t="shared" si="10"/>
        <v>0</v>
      </c>
    </row>
    <row r="185" spans="1:18" ht="100.15" customHeight="1" x14ac:dyDescent="0.25">
      <c r="A185" s="6"/>
      <c r="B185" s="5">
        <v>8050593835819</v>
      </c>
      <c r="C185" s="5">
        <v>8050593835819</v>
      </c>
      <c r="D185" s="6" t="s">
        <v>80</v>
      </c>
      <c r="E185" s="6" t="s">
        <v>18</v>
      </c>
      <c r="F185" s="10" t="s">
        <v>19</v>
      </c>
      <c r="G185" s="6" t="s">
        <v>81</v>
      </c>
      <c r="H185" s="10" t="s">
        <v>82</v>
      </c>
      <c r="I185" s="6" t="s">
        <v>83</v>
      </c>
      <c r="J185" s="6" t="s">
        <v>84</v>
      </c>
      <c r="K185" s="6" t="s">
        <v>85</v>
      </c>
      <c r="L185" s="6" t="s">
        <v>86</v>
      </c>
      <c r="M185" s="6" t="s">
        <v>87</v>
      </c>
      <c r="N185" s="6" t="s">
        <v>27</v>
      </c>
      <c r="O185" s="6" t="s">
        <v>29</v>
      </c>
      <c r="P185" s="12">
        <v>1</v>
      </c>
      <c r="Q185" s="11">
        <v>60</v>
      </c>
      <c r="R185" s="11">
        <f t="shared" si="10"/>
        <v>60</v>
      </c>
    </row>
    <row r="186" spans="1:18" ht="15.75" x14ac:dyDescent="0.25">
      <c r="A186" s="6"/>
      <c r="B186" s="5">
        <v>8050593835826</v>
      </c>
      <c r="C186" s="5">
        <v>8050593835826</v>
      </c>
      <c r="D186" s="6" t="s">
        <v>80</v>
      </c>
      <c r="E186" s="6" t="s">
        <v>18</v>
      </c>
      <c r="F186" s="10" t="s">
        <v>19</v>
      </c>
      <c r="G186" s="6" t="s">
        <v>81</v>
      </c>
      <c r="H186" s="10" t="s">
        <v>82</v>
      </c>
      <c r="I186" s="6" t="s">
        <v>83</v>
      </c>
      <c r="J186" s="6" t="s">
        <v>84</v>
      </c>
      <c r="K186" s="6" t="s">
        <v>85</v>
      </c>
      <c r="L186" s="6" t="s">
        <v>86</v>
      </c>
      <c r="M186" s="6" t="s">
        <v>87</v>
      </c>
      <c r="N186" s="6" t="s">
        <v>27</v>
      </c>
      <c r="O186" s="6" t="s">
        <v>30</v>
      </c>
      <c r="P186" s="9">
        <v>0</v>
      </c>
      <c r="Q186" s="8">
        <v>60</v>
      </c>
      <c r="R186" s="8">
        <f t="shared" si="10"/>
        <v>0</v>
      </c>
    </row>
    <row r="187" spans="1:18" ht="15.75" x14ac:dyDescent="0.25">
      <c r="A187" s="6"/>
      <c r="B187" s="5">
        <v>8050593835833</v>
      </c>
      <c r="C187" s="5">
        <v>8050593835833</v>
      </c>
      <c r="D187" s="6" t="s">
        <v>80</v>
      </c>
      <c r="E187" s="6" t="s">
        <v>18</v>
      </c>
      <c r="F187" s="10" t="s">
        <v>19</v>
      </c>
      <c r="G187" s="6" t="s">
        <v>81</v>
      </c>
      <c r="H187" s="10" t="s">
        <v>82</v>
      </c>
      <c r="I187" s="6" t="s">
        <v>83</v>
      </c>
      <c r="J187" s="6" t="s">
        <v>84</v>
      </c>
      <c r="K187" s="6" t="s">
        <v>85</v>
      </c>
      <c r="L187" s="6" t="s">
        <v>86</v>
      </c>
      <c r="M187" s="6" t="s">
        <v>87</v>
      </c>
      <c r="N187" s="6" t="s">
        <v>27</v>
      </c>
      <c r="O187" s="6" t="s">
        <v>31</v>
      </c>
      <c r="P187" s="9">
        <v>0</v>
      </c>
      <c r="Q187" s="8">
        <v>60</v>
      </c>
      <c r="R187" s="8">
        <f t="shared" si="10"/>
        <v>0</v>
      </c>
    </row>
    <row r="188" spans="1:18" ht="100.15" customHeight="1" x14ac:dyDescent="0.25">
      <c r="A188" s="6"/>
      <c r="B188" s="5">
        <v>8050593835901</v>
      </c>
      <c r="C188" s="5">
        <v>8050593835901</v>
      </c>
      <c r="D188" s="6" t="s">
        <v>80</v>
      </c>
      <c r="E188" s="6" t="s">
        <v>18</v>
      </c>
      <c r="F188" s="10" t="s">
        <v>19</v>
      </c>
      <c r="G188" s="6" t="s">
        <v>81</v>
      </c>
      <c r="H188" s="10" t="s">
        <v>82</v>
      </c>
      <c r="I188" s="6" t="s">
        <v>83</v>
      </c>
      <c r="J188" s="6" t="s">
        <v>84</v>
      </c>
      <c r="K188" s="6" t="s">
        <v>85</v>
      </c>
      <c r="L188" s="6" t="s">
        <v>86</v>
      </c>
      <c r="M188" s="6" t="s">
        <v>87</v>
      </c>
      <c r="N188" s="6" t="s">
        <v>37</v>
      </c>
      <c r="O188" s="6" t="s">
        <v>28</v>
      </c>
      <c r="P188" s="9">
        <v>0</v>
      </c>
      <c r="Q188" s="8">
        <v>60</v>
      </c>
      <c r="R188" s="8">
        <f t="shared" si="10"/>
        <v>0</v>
      </c>
    </row>
    <row r="189" spans="1:18" ht="15.75" x14ac:dyDescent="0.25">
      <c r="A189" s="6"/>
      <c r="B189" s="5">
        <v>8050593835918</v>
      </c>
      <c r="C189" s="5">
        <v>8050593835918</v>
      </c>
      <c r="D189" s="6" t="s">
        <v>80</v>
      </c>
      <c r="E189" s="6" t="s">
        <v>18</v>
      </c>
      <c r="F189" s="10" t="s">
        <v>19</v>
      </c>
      <c r="G189" s="6" t="s">
        <v>81</v>
      </c>
      <c r="H189" s="10" t="s">
        <v>82</v>
      </c>
      <c r="I189" s="6" t="s">
        <v>83</v>
      </c>
      <c r="J189" s="6" t="s">
        <v>84</v>
      </c>
      <c r="K189" s="6" t="s">
        <v>85</v>
      </c>
      <c r="L189" s="6" t="s">
        <v>86</v>
      </c>
      <c r="M189" s="6" t="s">
        <v>87</v>
      </c>
      <c r="N189" s="6" t="s">
        <v>37</v>
      </c>
      <c r="O189" s="6" t="s">
        <v>29</v>
      </c>
      <c r="P189" s="9">
        <v>0</v>
      </c>
      <c r="Q189" s="8">
        <v>60</v>
      </c>
      <c r="R189" s="8">
        <f t="shared" si="10"/>
        <v>0</v>
      </c>
    </row>
    <row r="190" spans="1:18" ht="15.75" x14ac:dyDescent="0.25">
      <c r="A190" s="6"/>
      <c r="B190" s="5">
        <v>8050593835925</v>
      </c>
      <c r="C190" s="5">
        <v>8050593835925</v>
      </c>
      <c r="D190" s="6" t="s">
        <v>80</v>
      </c>
      <c r="E190" s="6" t="s">
        <v>18</v>
      </c>
      <c r="F190" s="10" t="s">
        <v>19</v>
      </c>
      <c r="G190" s="6" t="s">
        <v>81</v>
      </c>
      <c r="H190" s="10" t="s">
        <v>82</v>
      </c>
      <c r="I190" s="6" t="s">
        <v>83</v>
      </c>
      <c r="J190" s="6" t="s">
        <v>84</v>
      </c>
      <c r="K190" s="6" t="s">
        <v>85</v>
      </c>
      <c r="L190" s="6" t="s">
        <v>86</v>
      </c>
      <c r="M190" s="6" t="s">
        <v>87</v>
      </c>
      <c r="N190" s="6" t="s">
        <v>37</v>
      </c>
      <c r="O190" s="6" t="s">
        <v>30</v>
      </c>
      <c r="P190" s="9">
        <v>0</v>
      </c>
      <c r="Q190" s="8">
        <v>60</v>
      </c>
      <c r="R190" s="8">
        <f t="shared" si="10"/>
        <v>0</v>
      </c>
    </row>
    <row r="191" spans="1:18" ht="100.15" customHeight="1" x14ac:dyDescent="0.25">
      <c r="A191" s="6"/>
      <c r="B191" s="5">
        <v>8050593835956</v>
      </c>
      <c r="C191" s="5">
        <v>8050593835956</v>
      </c>
      <c r="D191" s="6" t="s">
        <v>80</v>
      </c>
      <c r="E191" s="6" t="s">
        <v>18</v>
      </c>
      <c r="F191" s="10" t="s">
        <v>19</v>
      </c>
      <c r="G191" s="6" t="s">
        <v>81</v>
      </c>
      <c r="H191" s="10" t="s">
        <v>82</v>
      </c>
      <c r="I191" s="6" t="s">
        <v>88</v>
      </c>
      <c r="J191" s="6" t="s">
        <v>84</v>
      </c>
      <c r="K191" s="6" t="s">
        <v>85</v>
      </c>
      <c r="L191" s="6" t="s">
        <v>89</v>
      </c>
      <c r="M191" s="6" t="s">
        <v>90</v>
      </c>
      <c r="N191" s="6" t="s">
        <v>34</v>
      </c>
      <c r="O191" s="6" t="s">
        <v>28</v>
      </c>
      <c r="P191" s="12">
        <v>10</v>
      </c>
      <c r="Q191" s="11">
        <v>62</v>
      </c>
      <c r="R191" s="11">
        <f t="shared" ref="R191:R203" si="11">Q191*P191</f>
        <v>620</v>
      </c>
    </row>
    <row r="192" spans="1:18" ht="15" x14ac:dyDescent="0.25">
      <c r="A192" s="6"/>
      <c r="B192" s="5">
        <v>8050593835963</v>
      </c>
      <c r="C192" s="5">
        <v>8050593835963</v>
      </c>
      <c r="D192" s="6" t="s">
        <v>80</v>
      </c>
      <c r="E192" s="6" t="s">
        <v>18</v>
      </c>
      <c r="F192" s="10" t="s">
        <v>19</v>
      </c>
      <c r="G192" s="6" t="s">
        <v>81</v>
      </c>
      <c r="H192" s="10" t="s">
        <v>82</v>
      </c>
      <c r="I192" s="6" t="s">
        <v>88</v>
      </c>
      <c r="J192" s="6" t="s">
        <v>84</v>
      </c>
      <c r="K192" s="6" t="s">
        <v>85</v>
      </c>
      <c r="L192" s="6" t="s">
        <v>89</v>
      </c>
      <c r="M192" s="6" t="s">
        <v>90</v>
      </c>
      <c r="N192" s="6" t="s">
        <v>34</v>
      </c>
      <c r="O192" s="6" t="s">
        <v>29</v>
      </c>
      <c r="P192" s="12">
        <v>36</v>
      </c>
      <c r="Q192" s="11">
        <v>62</v>
      </c>
      <c r="R192" s="11">
        <f t="shared" si="11"/>
        <v>2232</v>
      </c>
    </row>
    <row r="193" spans="1:18" ht="15" x14ac:dyDescent="0.25">
      <c r="A193" s="6"/>
      <c r="B193" s="5">
        <v>8050593835970</v>
      </c>
      <c r="C193" s="5">
        <v>8050593835970</v>
      </c>
      <c r="D193" s="6" t="s">
        <v>80</v>
      </c>
      <c r="E193" s="6" t="s">
        <v>18</v>
      </c>
      <c r="F193" s="10" t="s">
        <v>19</v>
      </c>
      <c r="G193" s="6" t="s">
        <v>81</v>
      </c>
      <c r="H193" s="10" t="s">
        <v>82</v>
      </c>
      <c r="I193" s="6" t="s">
        <v>88</v>
      </c>
      <c r="J193" s="6" t="s">
        <v>84</v>
      </c>
      <c r="K193" s="6" t="s">
        <v>85</v>
      </c>
      <c r="L193" s="6" t="s">
        <v>89</v>
      </c>
      <c r="M193" s="6" t="s">
        <v>90</v>
      </c>
      <c r="N193" s="6" t="s">
        <v>34</v>
      </c>
      <c r="O193" s="6" t="s">
        <v>30</v>
      </c>
      <c r="P193" s="12">
        <v>29</v>
      </c>
      <c r="Q193" s="11">
        <v>62</v>
      </c>
      <c r="R193" s="11">
        <f t="shared" si="11"/>
        <v>1798</v>
      </c>
    </row>
    <row r="194" spans="1:18" ht="100.15" customHeight="1" x14ac:dyDescent="0.25">
      <c r="A194" s="6"/>
      <c r="B194" s="5">
        <v>8050593836151</v>
      </c>
      <c r="C194" s="5">
        <v>8050593836151</v>
      </c>
      <c r="D194" s="6" t="s">
        <v>80</v>
      </c>
      <c r="E194" s="6" t="s">
        <v>18</v>
      </c>
      <c r="F194" s="10" t="s">
        <v>19</v>
      </c>
      <c r="G194" s="6" t="s">
        <v>81</v>
      </c>
      <c r="H194" s="10" t="s">
        <v>82</v>
      </c>
      <c r="I194" s="6" t="s">
        <v>88</v>
      </c>
      <c r="J194" s="6" t="s">
        <v>84</v>
      </c>
      <c r="K194" s="6" t="s">
        <v>85</v>
      </c>
      <c r="L194" s="6" t="s">
        <v>89</v>
      </c>
      <c r="M194" s="6" t="s">
        <v>90</v>
      </c>
      <c r="N194" s="6" t="s">
        <v>33</v>
      </c>
      <c r="O194" s="6" t="s">
        <v>28</v>
      </c>
      <c r="P194" s="12">
        <v>3</v>
      </c>
      <c r="Q194" s="11">
        <v>62</v>
      </c>
      <c r="R194" s="11">
        <f t="shared" si="11"/>
        <v>186</v>
      </c>
    </row>
    <row r="195" spans="1:18" ht="15" x14ac:dyDescent="0.25">
      <c r="A195" s="6"/>
      <c r="B195" s="5">
        <v>8050593836168</v>
      </c>
      <c r="C195" s="5">
        <v>8050593836168</v>
      </c>
      <c r="D195" s="6" t="s">
        <v>80</v>
      </c>
      <c r="E195" s="6" t="s">
        <v>18</v>
      </c>
      <c r="F195" s="10" t="s">
        <v>19</v>
      </c>
      <c r="G195" s="6" t="s">
        <v>81</v>
      </c>
      <c r="H195" s="10" t="s">
        <v>82</v>
      </c>
      <c r="I195" s="6" t="s">
        <v>88</v>
      </c>
      <c r="J195" s="6" t="s">
        <v>84</v>
      </c>
      <c r="K195" s="6" t="s">
        <v>85</v>
      </c>
      <c r="L195" s="6" t="s">
        <v>89</v>
      </c>
      <c r="M195" s="6" t="s">
        <v>90</v>
      </c>
      <c r="N195" s="6" t="s">
        <v>33</v>
      </c>
      <c r="O195" s="6" t="s">
        <v>29</v>
      </c>
      <c r="P195" s="12">
        <v>7</v>
      </c>
      <c r="Q195" s="11">
        <v>62</v>
      </c>
      <c r="R195" s="11">
        <f t="shared" si="11"/>
        <v>434</v>
      </c>
    </row>
    <row r="196" spans="1:18" ht="15" x14ac:dyDescent="0.25">
      <c r="A196" s="6"/>
      <c r="B196" s="5">
        <v>8050593836175</v>
      </c>
      <c r="C196" s="5">
        <v>8050593836175</v>
      </c>
      <c r="D196" s="6" t="s">
        <v>80</v>
      </c>
      <c r="E196" s="6" t="s">
        <v>18</v>
      </c>
      <c r="F196" s="10" t="s">
        <v>19</v>
      </c>
      <c r="G196" s="6" t="s">
        <v>81</v>
      </c>
      <c r="H196" s="10" t="s">
        <v>82</v>
      </c>
      <c r="I196" s="6" t="s">
        <v>88</v>
      </c>
      <c r="J196" s="6" t="s">
        <v>84</v>
      </c>
      <c r="K196" s="6" t="s">
        <v>85</v>
      </c>
      <c r="L196" s="6" t="s">
        <v>89</v>
      </c>
      <c r="M196" s="6" t="s">
        <v>90</v>
      </c>
      <c r="N196" s="6" t="s">
        <v>33</v>
      </c>
      <c r="O196" s="6" t="s">
        <v>30</v>
      </c>
      <c r="P196" s="12">
        <v>16</v>
      </c>
      <c r="Q196" s="11">
        <v>62</v>
      </c>
      <c r="R196" s="11">
        <f t="shared" si="11"/>
        <v>992</v>
      </c>
    </row>
    <row r="197" spans="1:18" ht="100.15" customHeight="1" x14ac:dyDescent="0.25">
      <c r="A197" s="6"/>
      <c r="B197" s="5">
        <v>8050593836205</v>
      </c>
      <c r="C197" s="5">
        <v>8050593836205</v>
      </c>
      <c r="D197" s="6" t="s">
        <v>80</v>
      </c>
      <c r="E197" s="6" t="s">
        <v>18</v>
      </c>
      <c r="F197" s="10" t="s">
        <v>19</v>
      </c>
      <c r="G197" s="6" t="s">
        <v>81</v>
      </c>
      <c r="H197" s="10" t="s">
        <v>82</v>
      </c>
      <c r="I197" s="6" t="s">
        <v>88</v>
      </c>
      <c r="J197" s="6" t="s">
        <v>84</v>
      </c>
      <c r="K197" s="6" t="s">
        <v>85</v>
      </c>
      <c r="L197" s="6" t="s">
        <v>89</v>
      </c>
      <c r="M197" s="6" t="s">
        <v>90</v>
      </c>
      <c r="N197" s="6" t="s">
        <v>37</v>
      </c>
      <c r="O197" s="6" t="s">
        <v>28</v>
      </c>
      <c r="P197" s="12">
        <v>1</v>
      </c>
      <c r="Q197" s="11">
        <v>62</v>
      </c>
      <c r="R197" s="11">
        <f t="shared" si="11"/>
        <v>62</v>
      </c>
    </row>
    <row r="198" spans="1:18" ht="15" x14ac:dyDescent="0.25">
      <c r="A198" s="6"/>
      <c r="B198" s="5">
        <v>8050593836212</v>
      </c>
      <c r="C198" s="5">
        <v>8050593836212</v>
      </c>
      <c r="D198" s="6" t="s">
        <v>80</v>
      </c>
      <c r="E198" s="6" t="s">
        <v>18</v>
      </c>
      <c r="F198" s="10" t="s">
        <v>19</v>
      </c>
      <c r="G198" s="6" t="s">
        <v>81</v>
      </c>
      <c r="H198" s="10" t="s">
        <v>82</v>
      </c>
      <c r="I198" s="6" t="s">
        <v>88</v>
      </c>
      <c r="J198" s="6" t="s">
        <v>84</v>
      </c>
      <c r="K198" s="6" t="s">
        <v>85</v>
      </c>
      <c r="L198" s="6" t="s">
        <v>89</v>
      </c>
      <c r="M198" s="6" t="s">
        <v>90</v>
      </c>
      <c r="N198" s="6" t="s">
        <v>37</v>
      </c>
      <c r="O198" s="6" t="s">
        <v>29</v>
      </c>
      <c r="P198" s="12">
        <v>23</v>
      </c>
      <c r="Q198" s="11">
        <v>62</v>
      </c>
      <c r="R198" s="11">
        <f t="shared" si="11"/>
        <v>1426</v>
      </c>
    </row>
    <row r="199" spans="1:18" ht="15" x14ac:dyDescent="0.25">
      <c r="A199" s="6"/>
      <c r="B199" s="5">
        <v>8050593836229</v>
      </c>
      <c r="C199" s="5">
        <v>8050593836229</v>
      </c>
      <c r="D199" s="6" t="s">
        <v>80</v>
      </c>
      <c r="E199" s="6" t="s">
        <v>18</v>
      </c>
      <c r="F199" s="10" t="s">
        <v>19</v>
      </c>
      <c r="G199" s="6" t="s">
        <v>81</v>
      </c>
      <c r="H199" s="10" t="s">
        <v>82</v>
      </c>
      <c r="I199" s="6" t="s">
        <v>88</v>
      </c>
      <c r="J199" s="6" t="s">
        <v>84</v>
      </c>
      <c r="K199" s="6" t="s">
        <v>85</v>
      </c>
      <c r="L199" s="6" t="s">
        <v>89</v>
      </c>
      <c r="M199" s="6" t="s">
        <v>90</v>
      </c>
      <c r="N199" s="6" t="s">
        <v>37</v>
      </c>
      <c r="O199" s="6" t="s">
        <v>30</v>
      </c>
      <c r="P199" s="12">
        <v>20</v>
      </c>
      <c r="Q199" s="11">
        <v>62</v>
      </c>
      <c r="R199" s="11">
        <f t="shared" si="11"/>
        <v>1240</v>
      </c>
    </row>
    <row r="200" spans="1:18" ht="100.15" customHeight="1" x14ac:dyDescent="0.25">
      <c r="A200" s="6"/>
      <c r="B200" s="5">
        <v>8050593836007</v>
      </c>
      <c r="C200" s="5">
        <v>8050593836007</v>
      </c>
      <c r="D200" s="6" t="s">
        <v>80</v>
      </c>
      <c r="E200" s="6" t="s">
        <v>18</v>
      </c>
      <c r="F200" s="10" t="s">
        <v>19</v>
      </c>
      <c r="G200" s="6" t="s">
        <v>81</v>
      </c>
      <c r="H200" s="10" t="s">
        <v>82</v>
      </c>
      <c r="I200" s="6" t="s">
        <v>88</v>
      </c>
      <c r="J200" s="6" t="s">
        <v>84</v>
      </c>
      <c r="K200" s="6" t="s">
        <v>85</v>
      </c>
      <c r="L200" s="6" t="s">
        <v>89</v>
      </c>
      <c r="M200" s="6" t="s">
        <v>90</v>
      </c>
      <c r="N200" s="6" t="s">
        <v>38</v>
      </c>
      <c r="O200" s="6" t="s">
        <v>28</v>
      </c>
      <c r="P200" s="12">
        <v>3</v>
      </c>
      <c r="Q200" s="11">
        <v>62</v>
      </c>
      <c r="R200" s="11">
        <f t="shared" si="11"/>
        <v>186</v>
      </c>
    </row>
    <row r="201" spans="1:18" ht="15" x14ac:dyDescent="0.25">
      <c r="A201" s="6"/>
      <c r="B201" s="5">
        <v>8050593836014</v>
      </c>
      <c r="C201" s="5">
        <v>8050593836014</v>
      </c>
      <c r="D201" s="6" t="s">
        <v>80</v>
      </c>
      <c r="E201" s="6" t="s">
        <v>18</v>
      </c>
      <c r="F201" s="10" t="s">
        <v>19</v>
      </c>
      <c r="G201" s="6" t="s">
        <v>81</v>
      </c>
      <c r="H201" s="10" t="s">
        <v>82</v>
      </c>
      <c r="I201" s="6" t="s">
        <v>88</v>
      </c>
      <c r="J201" s="6" t="s">
        <v>84</v>
      </c>
      <c r="K201" s="6" t="s">
        <v>85</v>
      </c>
      <c r="L201" s="6" t="s">
        <v>89</v>
      </c>
      <c r="M201" s="6" t="s">
        <v>90</v>
      </c>
      <c r="N201" s="6" t="s">
        <v>38</v>
      </c>
      <c r="O201" s="6" t="s">
        <v>29</v>
      </c>
      <c r="P201" s="12">
        <v>9</v>
      </c>
      <c r="Q201" s="11">
        <v>62</v>
      </c>
      <c r="R201" s="11">
        <f t="shared" si="11"/>
        <v>558</v>
      </c>
    </row>
    <row r="202" spans="1:18" ht="15.75" x14ac:dyDescent="0.25">
      <c r="A202" s="6"/>
      <c r="B202" s="5">
        <v>8050593836021</v>
      </c>
      <c r="C202" s="5">
        <v>8050593836021</v>
      </c>
      <c r="D202" s="6" t="s">
        <v>80</v>
      </c>
      <c r="E202" s="6" t="s">
        <v>18</v>
      </c>
      <c r="F202" s="10" t="s">
        <v>19</v>
      </c>
      <c r="G202" s="6" t="s">
        <v>81</v>
      </c>
      <c r="H202" s="10" t="s">
        <v>82</v>
      </c>
      <c r="I202" s="6" t="s">
        <v>88</v>
      </c>
      <c r="J202" s="6" t="s">
        <v>84</v>
      </c>
      <c r="K202" s="6" t="s">
        <v>85</v>
      </c>
      <c r="L202" s="6" t="s">
        <v>89</v>
      </c>
      <c r="M202" s="6" t="s">
        <v>90</v>
      </c>
      <c r="N202" s="6" t="s">
        <v>38</v>
      </c>
      <c r="O202" s="6" t="s">
        <v>30</v>
      </c>
      <c r="P202" s="9">
        <v>0</v>
      </c>
      <c r="Q202" s="8">
        <v>62</v>
      </c>
      <c r="R202" s="8">
        <f t="shared" si="11"/>
        <v>0</v>
      </c>
    </row>
    <row r="203" spans="1:18" ht="15" x14ac:dyDescent="0.25">
      <c r="A203" s="6"/>
      <c r="B203" s="5">
        <v>8050593836038</v>
      </c>
      <c r="C203" s="5">
        <v>8050593836038</v>
      </c>
      <c r="D203" s="6" t="s">
        <v>80</v>
      </c>
      <c r="E203" s="6" t="s">
        <v>18</v>
      </c>
      <c r="F203" s="10" t="s">
        <v>19</v>
      </c>
      <c r="G203" s="6" t="s">
        <v>81</v>
      </c>
      <c r="H203" s="10" t="s">
        <v>82</v>
      </c>
      <c r="I203" s="6" t="s">
        <v>88</v>
      </c>
      <c r="J203" s="6" t="s">
        <v>84</v>
      </c>
      <c r="K203" s="6" t="s">
        <v>85</v>
      </c>
      <c r="L203" s="6" t="s">
        <v>89</v>
      </c>
      <c r="M203" s="6" t="s">
        <v>90</v>
      </c>
      <c r="N203" s="6" t="s">
        <v>38</v>
      </c>
      <c r="O203" s="6" t="s">
        <v>31</v>
      </c>
      <c r="P203" s="12">
        <v>6</v>
      </c>
      <c r="Q203" s="11">
        <v>62</v>
      </c>
      <c r="R203" s="11">
        <f t="shared" si="11"/>
        <v>372</v>
      </c>
    </row>
    <row r="204" spans="1:18" ht="100.15" customHeight="1" x14ac:dyDescent="0.25">
      <c r="A204" s="6"/>
      <c r="B204" s="5">
        <v>8050593836069</v>
      </c>
      <c r="C204" s="5" t="s">
        <v>16</v>
      </c>
      <c r="D204" s="6" t="s">
        <v>80</v>
      </c>
      <c r="E204" s="6" t="s">
        <v>18</v>
      </c>
      <c r="F204" s="10" t="s">
        <v>19</v>
      </c>
      <c r="G204" s="6" t="s">
        <v>81</v>
      </c>
      <c r="H204" s="10" t="s">
        <v>82</v>
      </c>
      <c r="I204" s="6" t="s">
        <v>88</v>
      </c>
      <c r="J204" s="6" t="s">
        <v>84</v>
      </c>
      <c r="K204" s="6" t="s">
        <v>85</v>
      </c>
      <c r="L204" s="6" t="s">
        <v>89</v>
      </c>
      <c r="M204" s="6" t="s">
        <v>90</v>
      </c>
      <c r="N204" s="6" t="s">
        <v>91</v>
      </c>
      <c r="O204" s="6" t="s">
        <v>29</v>
      </c>
      <c r="P204" s="9">
        <v>0</v>
      </c>
      <c r="Q204" s="8">
        <v>62</v>
      </c>
      <c r="R204" s="8">
        <f t="shared" ref="R204:R206" si="12">Q204*P204</f>
        <v>0</v>
      </c>
    </row>
    <row r="205" spans="1:18" ht="100.15" customHeight="1" x14ac:dyDescent="0.25">
      <c r="A205" s="6"/>
      <c r="B205" s="5">
        <v>8050593836113</v>
      </c>
      <c r="C205" s="5" t="s">
        <v>16</v>
      </c>
      <c r="D205" s="6" t="s">
        <v>80</v>
      </c>
      <c r="E205" s="6" t="s">
        <v>18</v>
      </c>
      <c r="F205" s="10" t="s">
        <v>19</v>
      </c>
      <c r="G205" s="6" t="s">
        <v>81</v>
      </c>
      <c r="H205" s="10" t="s">
        <v>82</v>
      </c>
      <c r="I205" s="6" t="s">
        <v>88</v>
      </c>
      <c r="J205" s="6" t="s">
        <v>84</v>
      </c>
      <c r="K205" s="6" t="s">
        <v>85</v>
      </c>
      <c r="L205" s="6" t="s">
        <v>89</v>
      </c>
      <c r="M205" s="6" t="s">
        <v>90</v>
      </c>
      <c r="N205" s="6" t="s">
        <v>92</v>
      </c>
      <c r="O205" s="6" t="s">
        <v>29</v>
      </c>
      <c r="P205" s="9">
        <v>0</v>
      </c>
      <c r="Q205" s="8">
        <v>62</v>
      </c>
      <c r="R205" s="8">
        <f t="shared" si="12"/>
        <v>0</v>
      </c>
    </row>
    <row r="206" spans="1:18" ht="15.75" x14ac:dyDescent="0.25">
      <c r="A206" s="6"/>
      <c r="B206" s="5">
        <v>8050593836120</v>
      </c>
      <c r="C206" s="5">
        <v>8050593836120</v>
      </c>
      <c r="D206" s="6" t="s">
        <v>80</v>
      </c>
      <c r="E206" s="6" t="s">
        <v>18</v>
      </c>
      <c r="F206" s="10" t="s">
        <v>19</v>
      </c>
      <c r="G206" s="6" t="s">
        <v>81</v>
      </c>
      <c r="H206" s="10" t="s">
        <v>82</v>
      </c>
      <c r="I206" s="6" t="s">
        <v>88</v>
      </c>
      <c r="J206" s="6" t="s">
        <v>84</v>
      </c>
      <c r="K206" s="6" t="s">
        <v>85</v>
      </c>
      <c r="L206" s="6" t="s">
        <v>89</v>
      </c>
      <c r="M206" s="6" t="s">
        <v>90</v>
      </c>
      <c r="N206" s="6" t="s">
        <v>92</v>
      </c>
      <c r="O206" s="6" t="s">
        <v>30</v>
      </c>
      <c r="P206" s="9">
        <v>0</v>
      </c>
      <c r="Q206" s="8">
        <v>62</v>
      </c>
      <c r="R206" s="8">
        <f t="shared" si="12"/>
        <v>0</v>
      </c>
    </row>
    <row r="207" spans="1:18" ht="100.15" customHeight="1" x14ac:dyDescent="0.25">
      <c r="A207" s="6"/>
      <c r="B207" s="5">
        <v>8050593836403</v>
      </c>
      <c r="C207" s="5">
        <v>8050593836403</v>
      </c>
      <c r="D207" s="6" t="s">
        <v>80</v>
      </c>
      <c r="E207" s="6" t="s">
        <v>18</v>
      </c>
      <c r="F207" s="10" t="s">
        <v>19</v>
      </c>
      <c r="G207" s="6" t="s">
        <v>81</v>
      </c>
      <c r="H207" s="10" t="s">
        <v>82</v>
      </c>
      <c r="I207" s="6" t="s">
        <v>88</v>
      </c>
      <c r="J207" s="6" t="s">
        <v>84</v>
      </c>
      <c r="K207" s="6" t="s">
        <v>85</v>
      </c>
      <c r="L207" s="6" t="s">
        <v>93</v>
      </c>
      <c r="M207" s="6" t="s">
        <v>94</v>
      </c>
      <c r="N207" s="6" t="s">
        <v>34</v>
      </c>
      <c r="O207" s="6" t="s">
        <v>28</v>
      </c>
      <c r="P207" s="12">
        <v>23</v>
      </c>
      <c r="Q207" s="11">
        <v>60</v>
      </c>
      <c r="R207" s="11">
        <f t="shared" ref="R207:R209" si="13">Q207*P207</f>
        <v>1380</v>
      </c>
    </row>
    <row r="208" spans="1:18" ht="15" x14ac:dyDescent="0.25">
      <c r="A208" s="6"/>
      <c r="B208" s="5">
        <v>8050593836410</v>
      </c>
      <c r="C208" s="5">
        <v>8050593836410</v>
      </c>
      <c r="D208" s="6" t="s">
        <v>80</v>
      </c>
      <c r="E208" s="6" t="s">
        <v>18</v>
      </c>
      <c r="F208" s="10" t="s">
        <v>19</v>
      </c>
      <c r="G208" s="6" t="s">
        <v>81</v>
      </c>
      <c r="H208" s="10" t="s">
        <v>82</v>
      </c>
      <c r="I208" s="6" t="s">
        <v>88</v>
      </c>
      <c r="J208" s="6" t="s">
        <v>84</v>
      </c>
      <c r="K208" s="6" t="s">
        <v>85</v>
      </c>
      <c r="L208" s="6" t="s">
        <v>93</v>
      </c>
      <c r="M208" s="6" t="s">
        <v>94</v>
      </c>
      <c r="N208" s="6" t="s">
        <v>34</v>
      </c>
      <c r="O208" s="6" t="s">
        <v>29</v>
      </c>
      <c r="P208" s="12">
        <v>18</v>
      </c>
      <c r="Q208" s="11">
        <v>60</v>
      </c>
      <c r="R208" s="11">
        <f t="shared" si="13"/>
        <v>1080</v>
      </c>
    </row>
    <row r="209" spans="1:18" ht="15" x14ac:dyDescent="0.25">
      <c r="A209" s="6"/>
      <c r="B209" s="5">
        <v>8050593836427</v>
      </c>
      <c r="C209" s="5">
        <v>8050593836427</v>
      </c>
      <c r="D209" s="6" t="s">
        <v>80</v>
      </c>
      <c r="E209" s="6" t="s">
        <v>18</v>
      </c>
      <c r="F209" s="10" t="s">
        <v>19</v>
      </c>
      <c r="G209" s="6" t="s">
        <v>81</v>
      </c>
      <c r="H209" s="10" t="s">
        <v>82</v>
      </c>
      <c r="I209" s="6" t="s">
        <v>88</v>
      </c>
      <c r="J209" s="6" t="s">
        <v>84</v>
      </c>
      <c r="K209" s="6" t="s">
        <v>85</v>
      </c>
      <c r="L209" s="6" t="s">
        <v>93</v>
      </c>
      <c r="M209" s="6" t="s">
        <v>94</v>
      </c>
      <c r="N209" s="6" t="s">
        <v>34</v>
      </c>
      <c r="O209" s="6" t="s">
        <v>30</v>
      </c>
      <c r="P209" s="12">
        <v>18</v>
      </c>
      <c r="Q209" s="11">
        <v>60</v>
      </c>
      <c r="R209" s="11">
        <f t="shared" si="13"/>
        <v>1080</v>
      </c>
    </row>
    <row r="210" spans="1:18" ht="100.15" customHeight="1" x14ac:dyDescent="0.25">
      <c r="A210" s="6"/>
      <c r="B210" s="5">
        <v>8050593836519</v>
      </c>
      <c r="C210" s="5">
        <v>8050593836519</v>
      </c>
      <c r="D210" s="6" t="s">
        <v>80</v>
      </c>
      <c r="E210" s="6" t="s">
        <v>18</v>
      </c>
      <c r="F210" s="10" t="s">
        <v>19</v>
      </c>
      <c r="G210" s="6" t="s">
        <v>81</v>
      </c>
      <c r="H210" s="10" t="s">
        <v>82</v>
      </c>
      <c r="I210" s="6" t="s">
        <v>88</v>
      </c>
      <c r="J210" s="6" t="s">
        <v>84</v>
      </c>
      <c r="K210" s="6" t="s">
        <v>85</v>
      </c>
      <c r="L210" s="6" t="s">
        <v>93</v>
      </c>
      <c r="M210" s="6" t="s">
        <v>94</v>
      </c>
      <c r="N210" s="6" t="s">
        <v>33</v>
      </c>
      <c r="O210" s="6" t="s">
        <v>29</v>
      </c>
      <c r="P210" s="12">
        <v>1</v>
      </c>
      <c r="Q210" s="11">
        <v>60</v>
      </c>
      <c r="R210" s="11">
        <f t="shared" ref="R210:R272" si="14">Q210*P210</f>
        <v>60</v>
      </c>
    </row>
    <row r="211" spans="1:18" ht="15" x14ac:dyDescent="0.25">
      <c r="A211" s="6"/>
      <c r="B211" s="5">
        <v>8050593836526</v>
      </c>
      <c r="C211" s="5">
        <v>8050593836526</v>
      </c>
      <c r="D211" s="6" t="s">
        <v>80</v>
      </c>
      <c r="E211" s="6" t="s">
        <v>18</v>
      </c>
      <c r="F211" s="10" t="s">
        <v>19</v>
      </c>
      <c r="G211" s="6" t="s">
        <v>81</v>
      </c>
      <c r="H211" s="10" t="s">
        <v>82</v>
      </c>
      <c r="I211" s="6" t="s">
        <v>88</v>
      </c>
      <c r="J211" s="6" t="s">
        <v>84</v>
      </c>
      <c r="K211" s="6" t="s">
        <v>85</v>
      </c>
      <c r="L211" s="6" t="s">
        <v>93</v>
      </c>
      <c r="M211" s="6" t="s">
        <v>94</v>
      </c>
      <c r="N211" s="6" t="s">
        <v>33</v>
      </c>
      <c r="O211" s="6" t="s">
        <v>30</v>
      </c>
      <c r="P211" s="12">
        <v>1</v>
      </c>
      <c r="Q211" s="11">
        <v>60</v>
      </c>
      <c r="R211" s="11">
        <f t="shared" si="14"/>
        <v>60</v>
      </c>
    </row>
    <row r="212" spans="1:18" ht="15.75" x14ac:dyDescent="0.25">
      <c r="A212" s="6"/>
      <c r="B212" s="5">
        <v>8050593836533</v>
      </c>
      <c r="C212" s="5">
        <v>8050593836533</v>
      </c>
      <c r="D212" s="6" t="s">
        <v>80</v>
      </c>
      <c r="E212" s="6" t="s">
        <v>18</v>
      </c>
      <c r="F212" s="10" t="s">
        <v>19</v>
      </c>
      <c r="G212" s="6" t="s">
        <v>81</v>
      </c>
      <c r="H212" s="10" t="s">
        <v>82</v>
      </c>
      <c r="I212" s="6" t="s">
        <v>88</v>
      </c>
      <c r="J212" s="6" t="s">
        <v>84</v>
      </c>
      <c r="K212" s="6" t="s">
        <v>85</v>
      </c>
      <c r="L212" s="6" t="s">
        <v>93</v>
      </c>
      <c r="M212" s="6" t="s">
        <v>94</v>
      </c>
      <c r="N212" s="6" t="s">
        <v>33</v>
      </c>
      <c r="O212" s="6" t="s">
        <v>31</v>
      </c>
      <c r="P212" s="9">
        <v>0</v>
      </c>
      <c r="Q212" s="8">
        <v>60</v>
      </c>
      <c r="R212" s="8">
        <f t="shared" si="14"/>
        <v>0</v>
      </c>
    </row>
    <row r="213" spans="1:18" ht="100.15" customHeight="1" x14ac:dyDescent="0.25">
      <c r="A213" s="6"/>
      <c r="B213" s="5">
        <v>8050593836458</v>
      </c>
      <c r="C213" s="5">
        <v>8050593836458</v>
      </c>
      <c r="D213" s="6" t="s">
        <v>80</v>
      </c>
      <c r="E213" s="6" t="s">
        <v>18</v>
      </c>
      <c r="F213" s="10" t="s">
        <v>19</v>
      </c>
      <c r="G213" s="6" t="s">
        <v>81</v>
      </c>
      <c r="H213" s="10" t="s">
        <v>82</v>
      </c>
      <c r="I213" s="6" t="s">
        <v>88</v>
      </c>
      <c r="J213" s="6" t="s">
        <v>84</v>
      </c>
      <c r="K213" s="6" t="s">
        <v>85</v>
      </c>
      <c r="L213" s="6" t="s">
        <v>93</v>
      </c>
      <c r="M213" s="6" t="s">
        <v>94</v>
      </c>
      <c r="N213" s="6" t="s">
        <v>38</v>
      </c>
      <c r="O213" s="6" t="s">
        <v>28</v>
      </c>
      <c r="P213" s="9">
        <v>0</v>
      </c>
      <c r="Q213" s="8">
        <v>60</v>
      </c>
      <c r="R213" s="8">
        <f t="shared" si="14"/>
        <v>0</v>
      </c>
    </row>
    <row r="214" spans="1:18" ht="15" x14ac:dyDescent="0.25">
      <c r="A214" s="6"/>
      <c r="B214" s="5">
        <v>8050593836465</v>
      </c>
      <c r="C214" s="5">
        <v>8050593836465</v>
      </c>
      <c r="D214" s="6" t="s">
        <v>80</v>
      </c>
      <c r="E214" s="6" t="s">
        <v>18</v>
      </c>
      <c r="F214" s="10" t="s">
        <v>19</v>
      </c>
      <c r="G214" s="6" t="s">
        <v>81</v>
      </c>
      <c r="H214" s="10" t="s">
        <v>82</v>
      </c>
      <c r="I214" s="6" t="s">
        <v>88</v>
      </c>
      <c r="J214" s="6" t="s">
        <v>84</v>
      </c>
      <c r="K214" s="6" t="s">
        <v>85</v>
      </c>
      <c r="L214" s="6" t="s">
        <v>93</v>
      </c>
      <c r="M214" s="6" t="s">
        <v>94</v>
      </c>
      <c r="N214" s="6" t="s">
        <v>38</v>
      </c>
      <c r="O214" s="6" t="s">
        <v>29</v>
      </c>
      <c r="P214" s="12">
        <v>1</v>
      </c>
      <c r="Q214" s="11">
        <v>60</v>
      </c>
      <c r="R214" s="11">
        <f t="shared" si="14"/>
        <v>60</v>
      </c>
    </row>
    <row r="215" spans="1:18" ht="15.75" x14ac:dyDescent="0.25">
      <c r="A215" s="6"/>
      <c r="B215" s="5">
        <v>8050593836472</v>
      </c>
      <c r="C215" s="5">
        <v>8050593836472</v>
      </c>
      <c r="D215" s="6" t="s">
        <v>80</v>
      </c>
      <c r="E215" s="6" t="s">
        <v>18</v>
      </c>
      <c r="F215" s="10" t="s">
        <v>19</v>
      </c>
      <c r="G215" s="6" t="s">
        <v>81</v>
      </c>
      <c r="H215" s="10" t="s">
        <v>82</v>
      </c>
      <c r="I215" s="6" t="s">
        <v>88</v>
      </c>
      <c r="J215" s="6" t="s">
        <v>84</v>
      </c>
      <c r="K215" s="6" t="s">
        <v>85</v>
      </c>
      <c r="L215" s="6" t="s">
        <v>93</v>
      </c>
      <c r="M215" s="6" t="s">
        <v>94</v>
      </c>
      <c r="N215" s="6" t="s">
        <v>38</v>
      </c>
      <c r="O215" s="6" t="s">
        <v>30</v>
      </c>
      <c r="P215" s="9">
        <v>0</v>
      </c>
      <c r="Q215" s="8">
        <v>60</v>
      </c>
      <c r="R215" s="8">
        <f t="shared" si="14"/>
        <v>0</v>
      </c>
    </row>
    <row r="216" spans="1:18" ht="15" x14ac:dyDescent="0.25">
      <c r="A216" s="6"/>
      <c r="B216" s="5">
        <v>8050593836489</v>
      </c>
      <c r="C216" s="5">
        <v>8050593836489</v>
      </c>
      <c r="D216" s="6" t="s">
        <v>80</v>
      </c>
      <c r="E216" s="6" t="s">
        <v>18</v>
      </c>
      <c r="F216" s="10" t="s">
        <v>19</v>
      </c>
      <c r="G216" s="6" t="s">
        <v>81</v>
      </c>
      <c r="H216" s="10" t="s">
        <v>82</v>
      </c>
      <c r="I216" s="6" t="s">
        <v>88</v>
      </c>
      <c r="J216" s="6" t="s">
        <v>84</v>
      </c>
      <c r="K216" s="6" t="s">
        <v>85</v>
      </c>
      <c r="L216" s="6" t="s">
        <v>93</v>
      </c>
      <c r="M216" s="6" t="s">
        <v>94</v>
      </c>
      <c r="N216" s="6" t="s">
        <v>38</v>
      </c>
      <c r="O216" s="6" t="s">
        <v>31</v>
      </c>
      <c r="P216" s="12">
        <v>1</v>
      </c>
      <c r="Q216" s="11">
        <v>60</v>
      </c>
      <c r="R216" s="11">
        <f t="shared" si="14"/>
        <v>60</v>
      </c>
    </row>
    <row r="217" spans="1:18" ht="100.15" customHeight="1" x14ac:dyDescent="0.25">
      <c r="A217" s="6"/>
      <c r="B217" s="5">
        <v>8050593836700</v>
      </c>
      <c r="C217" s="5">
        <v>8050593836700</v>
      </c>
      <c r="D217" s="6" t="s">
        <v>80</v>
      </c>
      <c r="E217" s="6" t="s">
        <v>18</v>
      </c>
      <c r="F217" s="10" t="s">
        <v>19</v>
      </c>
      <c r="G217" s="6" t="s">
        <v>81</v>
      </c>
      <c r="H217" s="10" t="s">
        <v>82</v>
      </c>
      <c r="I217" s="6" t="s">
        <v>83</v>
      </c>
      <c r="J217" s="6" t="s">
        <v>84</v>
      </c>
      <c r="K217" s="6" t="s">
        <v>85</v>
      </c>
      <c r="L217" s="6" t="s">
        <v>95</v>
      </c>
      <c r="M217" s="6" t="s">
        <v>96</v>
      </c>
      <c r="N217" s="6" t="s">
        <v>33</v>
      </c>
      <c r="O217" s="6" t="s">
        <v>28</v>
      </c>
      <c r="P217" s="9">
        <v>0</v>
      </c>
      <c r="Q217" s="8">
        <v>60</v>
      </c>
      <c r="R217" s="8">
        <f t="shared" si="14"/>
        <v>0</v>
      </c>
    </row>
    <row r="218" spans="1:18" ht="15" x14ac:dyDescent="0.25">
      <c r="A218" s="6"/>
      <c r="B218" s="5">
        <v>8050593836717</v>
      </c>
      <c r="C218" s="5">
        <v>8050593836717</v>
      </c>
      <c r="D218" s="6" t="s">
        <v>80</v>
      </c>
      <c r="E218" s="6" t="s">
        <v>18</v>
      </c>
      <c r="F218" s="10" t="s">
        <v>19</v>
      </c>
      <c r="G218" s="6" t="s">
        <v>81</v>
      </c>
      <c r="H218" s="10" t="s">
        <v>82</v>
      </c>
      <c r="I218" s="6" t="s">
        <v>83</v>
      </c>
      <c r="J218" s="6" t="s">
        <v>84</v>
      </c>
      <c r="K218" s="6" t="s">
        <v>85</v>
      </c>
      <c r="L218" s="6" t="s">
        <v>95</v>
      </c>
      <c r="M218" s="6" t="s">
        <v>96</v>
      </c>
      <c r="N218" s="6" t="s">
        <v>33</v>
      </c>
      <c r="O218" s="6" t="s">
        <v>29</v>
      </c>
      <c r="P218" s="12">
        <v>2</v>
      </c>
      <c r="Q218" s="11">
        <v>60</v>
      </c>
      <c r="R218" s="11">
        <f t="shared" si="14"/>
        <v>120</v>
      </c>
    </row>
    <row r="219" spans="1:18" ht="15" x14ac:dyDescent="0.25">
      <c r="A219" s="6"/>
      <c r="B219" s="5">
        <v>8050593836724</v>
      </c>
      <c r="C219" s="5">
        <v>8050593836724</v>
      </c>
      <c r="D219" s="6" t="s">
        <v>80</v>
      </c>
      <c r="E219" s="6" t="s">
        <v>18</v>
      </c>
      <c r="F219" s="10" t="s">
        <v>19</v>
      </c>
      <c r="G219" s="6" t="s">
        <v>81</v>
      </c>
      <c r="H219" s="10" t="s">
        <v>82</v>
      </c>
      <c r="I219" s="6" t="s">
        <v>83</v>
      </c>
      <c r="J219" s="6" t="s">
        <v>84</v>
      </c>
      <c r="K219" s="6" t="s">
        <v>85</v>
      </c>
      <c r="L219" s="6" t="s">
        <v>95</v>
      </c>
      <c r="M219" s="6" t="s">
        <v>96</v>
      </c>
      <c r="N219" s="6" t="s">
        <v>33</v>
      </c>
      <c r="O219" s="6" t="s">
        <v>30</v>
      </c>
      <c r="P219" s="12">
        <v>1</v>
      </c>
      <c r="Q219" s="11">
        <v>60</v>
      </c>
      <c r="R219" s="11">
        <f t="shared" si="14"/>
        <v>60</v>
      </c>
    </row>
    <row r="220" spans="1:18" ht="15.75" x14ac:dyDescent="0.25">
      <c r="A220" s="6"/>
      <c r="B220" s="5">
        <v>8050593836731</v>
      </c>
      <c r="C220" s="5">
        <v>8050593836731</v>
      </c>
      <c r="D220" s="6" t="s">
        <v>80</v>
      </c>
      <c r="E220" s="6" t="s">
        <v>18</v>
      </c>
      <c r="F220" s="10" t="s">
        <v>19</v>
      </c>
      <c r="G220" s="6" t="s">
        <v>81</v>
      </c>
      <c r="H220" s="10" t="s">
        <v>82</v>
      </c>
      <c r="I220" s="6" t="s">
        <v>83</v>
      </c>
      <c r="J220" s="6" t="s">
        <v>84</v>
      </c>
      <c r="K220" s="6" t="s">
        <v>85</v>
      </c>
      <c r="L220" s="6" t="s">
        <v>95</v>
      </c>
      <c r="M220" s="6" t="s">
        <v>96</v>
      </c>
      <c r="N220" s="6" t="s">
        <v>33</v>
      </c>
      <c r="O220" s="6" t="s">
        <v>31</v>
      </c>
      <c r="P220" s="9">
        <v>0</v>
      </c>
      <c r="Q220" s="8">
        <v>60</v>
      </c>
      <c r="R220" s="8">
        <f t="shared" si="14"/>
        <v>0</v>
      </c>
    </row>
    <row r="221" spans="1:18" ht="100.15" customHeight="1" x14ac:dyDescent="0.25">
      <c r="A221" s="6"/>
      <c r="B221" s="5">
        <v>8050593836601</v>
      </c>
      <c r="C221" s="5">
        <v>8050593836601</v>
      </c>
      <c r="D221" s="6" t="s">
        <v>80</v>
      </c>
      <c r="E221" s="6" t="s">
        <v>18</v>
      </c>
      <c r="F221" s="10" t="s">
        <v>19</v>
      </c>
      <c r="G221" s="6" t="s">
        <v>81</v>
      </c>
      <c r="H221" s="10" t="s">
        <v>82</v>
      </c>
      <c r="I221" s="6" t="s">
        <v>83</v>
      </c>
      <c r="J221" s="6" t="s">
        <v>84</v>
      </c>
      <c r="K221" s="6" t="s">
        <v>85</v>
      </c>
      <c r="L221" s="6" t="s">
        <v>95</v>
      </c>
      <c r="M221" s="6" t="s">
        <v>96</v>
      </c>
      <c r="N221" s="6" t="s">
        <v>34</v>
      </c>
      <c r="O221" s="6" t="s">
        <v>28</v>
      </c>
      <c r="P221" s="12">
        <v>4</v>
      </c>
      <c r="Q221" s="11">
        <v>60</v>
      </c>
      <c r="R221" s="11">
        <f t="shared" si="14"/>
        <v>240</v>
      </c>
    </row>
    <row r="222" spans="1:18" ht="15" x14ac:dyDescent="0.25">
      <c r="A222" s="6"/>
      <c r="B222" s="5">
        <v>8050593836618</v>
      </c>
      <c r="C222" s="5">
        <v>8050593836618</v>
      </c>
      <c r="D222" s="6" t="s">
        <v>80</v>
      </c>
      <c r="E222" s="6" t="s">
        <v>18</v>
      </c>
      <c r="F222" s="10" t="s">
        <v>19</v>
      </c>
      <c r="G222" s="6" t="s">
        <v>81</v>
      </c>
      <c r="H222" s="10" t="s">
        <v>82</v>
      </c>
      <c r="I222" s="6" t="s">
        <v>83</v>
      </c>
      <c r="J222" s="6" t="s">
        <v>84</v>
      </c>
      <c r="K222" s="6" t="s">
        <v>85</v>
      </c>
      <c r="L222" s="6" t="s">
        <v>95</v>
      </c>
      <c r="M222" s="6" t="s">
        <v>96</v>
      </c>
      <c r="N222" s="6" t="s">
        <v>34</v>
      </c>
      <c r="O222" s="6" t="s">
        <v>29</v>
      </c>
      <c r="P222" s="12">
        <v>14</v>
      </c>
      <c r="Q222" s="11">
        <v>60</v>
      </c>
      <c r="R222" s="11">
        <f t="shared" si="14"/>
        <v>840</v>
      </c>
    </row>
    <row r="223" spans="1:18" ht="15" x14ac:dyDescent="0.25">
      <c r="A223" s="6"/>
      <c r="B223" s="5">
        <v>8050593836625</v>
      </c>
      <c r="C223" s="5">
        <v>8050593836625</v>
      </c>
      <c r="D223" s="6" t="s">
        <v>80</v>
      </c>
      <c r="E223" s="6" t="s">
        <v>18</v>
      </c>
      <c r="F223" s="10" t="s">
        <v>19</v>
      </c>
      <c r="G223" s="6" t="s">
        <v>81</v>
      </c>
      <c r="H223" s="10" t="s">
        <v>82</v>
      </c>
      <c r="I223" s="6" t="s">
        <v>83</v>
      </c>
      <c r="J223" s="6" t="s">
        <v>84</v>
      </c>
      <c r="K223" s="6" t="s">
        <v>85</v>
      </c>
      <c r="L223" s="6" t="s">
        <v>95</v>
      </c>
      <c r="M223" s="6" t="s">
        <v>96</v>
      </c>
      <c r="N223" s="6" t="s">
        <v>34</v>
      </c>
      <c r="O223" s="6" t="s">
        <v>30</v>
      </c>
      <c r="P223" s="12">
        <v>13</v>
      </c>
      <c r="Q223" s="11">
        <v>60</v>
      </c>
      <c r="R223" s="11">
        <f t="shared" si="14"/>
        <v>780</v>
      </c>
    </row>
    <row r="224" spans="1:18" ht="15" x14ac:dyDescent="0.25">
      <c r="A224" s="6"/>
      <c r="B224" s="5">
        <v>8050593836632</v>
      </c>
      <c r="C224" s="5">
        <v>8050593836632</v>
      </c>
      <c r="D224" s="6" t="s">
        <v>80</v>
      </c>
      <c r="E224" s="6" t="s">
        <v>18</v>
      </c>
      <c r="F224" s="10" t="s">
        <v>19</v>
      </c>
      <c r="G224" s="6" t="s">
        <v>81</v>
      </c>
      <c r="H224" s="10" t="s">
        <v>82</v>
      </c>
      <c r="I224" s="6" t="s">
        <v>83</v>
      </c>
      <c r="J224" s="6" t="s">
        <v>84</v>
      </c>
      <c r="K224" s="6" t="s">
        <v>85</v>
      </c>
      <c r="L224" s="6" t="s">
        <v>95</v>
      </c>
      <c r="M224" s="6" t="s">
        <v>96</v>
      </c>
      <c r="N224" s="6" t="s">
        <v>34</v>
      </c>
      <c r="O224" s="6" t="s">
        <v>31</v>
      </c>
      <c r="P224" s="12">
        <v>5</v>
      </c>
      <c r="Q224" s="11">
        <v>60</v>
      </c>
      <c r="R224" s="11">
        <f t="shared" si="14"/>
        <v>300</v>
      </c>
    </row>
    <row r="225" spans="1:18" ht="100.15" customHeight="1" x14ac:dyDescent="0.25">
      <c r="A225" s="6"/>
      <c r="B225" s="5">
        <v>8050593836755</v>
      </c>
      <c r="C225" s="5">
        <v>8050593836755</v>
      </c>
      <c r="D225" s="6" t="s">
        <v>80</v>
      </c>
      <c r="E225" s="6" t="s">
        <v>18</v>
      </c>
      <c r="F225" s="10" t="s">
        <v>19</v>
      </c>
      <c r="G225" s="6" t="s">
        <v>81</v>
      </c>
      <c r="H225" s="10" t="s">
        <v>82</v>
      </c>
      <c r="I225" s="6" t="s">
        <v>83</v>
      </c>
      <c r="J225" s="6" t="s">
        <v>84</v>
      </c>
      <c r="K225" s="6" t="s">
        <v>85</v>
      </c>
      <c r="L225" s="6" t="s">
        <v>95</v>
      </c>
      <c r="M225" s="6" t="s">
        <v>96</v>
      </c>
      <c r="N225" s="6" t="s">
        <v>37</v>
      </c>
      <c r="O225" s="6" t="s">
        <v>28</v>
      </c>
      <c r="P225" s="12">
        <v>1</v>
      </c>
      <c r="Q225" s="11">
        <v>60</v>
      </c>
      <c r="R225" s="11">
        <f t="shared" si="14"/>
        <v>60</v>
      </c>
    </row>
    <row r="226" spans="1:18" ht="15" x14ac:dyDescent="0.25">
      <c r="A226" s="6"/>
      <c r="B226" s="5">
        <v>8050593836762</v>
      </c>
      <c r="C226" s="5">
        <v>8050593836762</v>
      </c>
      <c r="D226" s="6" t="s">
        <v>80</v>
      </c>
      <c r="E226" s="6" t="s">
        <v>18</v>
      </c>
      <c r="F226" s="10" t="s">
        <v>19</v>
      </c>
      <c r="G226" s="6" t="s">
        <v>81</v>
      </c>
      <c r="H226" s="10" t="s">
        <v>82</v>
      </c>
      <c r="I226" s="6" t="s">
        <v>83</v>
      </c>
      <c r="J226" s="6" t="s">
        <v>84</v>
      </c>
      <c r="K226" s="6" t="s">
        <v>85</v>
      </c>
      <c r="L226" s="6" t="s">
        <v>95</v>
      </c>
      <c r="M226" s="6" t="s">
        <v>96</v>
      </c>
      <c r="N226" s="6" t="s">
        <v>37</v>
      </c>
      <c r="O226" s="6" t="s">
        <v>29</v>
      </c>
      <c r="P226" s="12">
        <v>2</v>
      </c>
      <c r="Q226" s="11">
        <v>60</v>
      </c>
      <c r="R226" s="11">
        <f t="shared" si="14"/>
        <v>120</v>
      </c>
    </row>
    <row r="227" spans="1:18" ht="15" x14ac:dyDescent="0.25">
      <c r="A227" s="6"/>
      <c r="B227" s="5">
        <v>8050593836779</v>
      </c>
      <c r="C227" s="5">
        <v>8050593836779</v>
      </c>
      <c r="D227" s="6" t="s">
        <v>80</v>
      </c>
      <c r="E227" s="6" t="s">
        <v>18</v>
      </c>
      <c r="F227" s="10" t="s">
        <v>19</v>
      </c>
      <c r="G227" s="6" t="s">
        <v>81</v>
      </c>
      <c r="H227" s="10" t="s">
        <v>82</v>
      </c>
      <c r="I227" s="6" t="s">
        <v>83</v>
      </c>
      <c r="J227" s="6" t="s">
        <v>84</v>
      </c>
      <c r="K227" s="6" t="s">
        <v>85</v>
      </c>
      <c r="L227" s="6" t="s">
        <v>95</v>
      </c>
      <c r="M227" s="6" t="s">
        <v>96</v>
      </c>
      <c r="N227" s="6" t="s">
        <v>37</v>
      </c>
      <c r="O227" s="6" t="s">
        <v>30</v>
      </c>
      <c r="P227" s="12">
        <v>9</v>
      </c>
      <c r="Q227" s="11">
        <v>60</v>
      </c>
      <c r="R227" s="11">
        <f t="shared" si="14"/>
        <v>540</v>
      </c>
    </row>
    <row r="228" spans="1:18" ht="15" x14ac:dyDescent="0.25">
      <c r="A228" s="6"/>
      <c r="B228" s="5">
        <v>8050593836786</v>
      </c>
      <c r="C228" s="5">
        <v>8050593836786</v>
      </c>
      <c r="D228" s="6" t="s">
        <v>80</v>
      </c>
      <c r="E228" s="6" t="s">
        <v>18</v>
      </c>
      <c r="F228" s="10" t="s">
        <v>19</v>
      </c>
      <c r="G228" s="6" t="s">
        <v>81</v>
      </c>
      <c r="H228" s="10" t="s">
        <v>82</v>
      </c>
      <c r="I228" s="6" t="s">
        <v>83</v>
      </c>
      <c r="J228" s="6" t="s">
        <v>84</v>
      </c>
      <c r="K228" s="6" t="s">
        <v>85</v>
      </c>
      <c r="L228" s="6" t="s">
        <v>95</v>
      </c>
      <c r="M228" s="6" t="s">
        <v>96</v>
      </c>
      <c r="N228" s="6" t="s">
        <v>37</v>
      </c>
      <c r="O228" s="6" t="s">
        <v>31</v>
      </c>
      <c r="P228" s="12">
        <v>1</v>
      </c>
      <c r="Q228" s="11">
        <v>60</v>
      </c>
      <c r="R228" s="11">
        <f t="shared" si="14"/>
        <v>60</v>
      </c>
    </row>
    <row r="229" spans="1:18" ht="100.15" customHeight="1" x14ac:dyDescent="0.25">
      <c r="A229" s="6"/>
      <c r="B229" s="5">
        <v>8050593836656</v>
      </c>
      <c r="C229" s="5">
        <v>8050593836656</v>
      </c>
      <c r="D229" s="6" t="s">
        <v>80</v>
      </c>
      <c r="E229" s="6" t="s">
        <v>18</v>
      </c>
      <c r="F229" s="10" t="s">
        <v>19</v>
      </c>
      <c r="G229" s="6" t="s">
        <v>81</v>
      </c>
      <c r="H229" s="10" t="s">
        <v>82</v>
      </c>
      <c r="I229" s="6" t="s">
        <v>83</v>
      </c>
      <c r="J229" s="6" t="s">
        <v>84</v>
      </c>
      <c r="K229" s="6" t="s">
        <v>85</v>
      </c>
      <c r="L229" s="6" t="s">
        <v>95</v>
      </c>
      <c r="M229" s="6" t="s">
        <v>96</v>
      </c>
      <c r="N229" s="6" t="s">
        <v>38</v>
      </c>
      <c r="O229" s="6" t="s">
        <v>28</v>
      </c>
      <c r="P229" s="9">
        <v>0</v>
      </c>
      <c r="Q229" s="8">
        <v>60</v>
      </c>
      <c r="R229" s="8">
        <f t="shared" si="14"/>
        <v>0</v>
      </c>
    </row>
    <row r="230" spans="1:18" ht="15" x14ac:dyDescent="0.25">
      <c r="A230" s="6"/>
      <c r="B230" s="5">
        <v>8050593836663</v>
      </c>
      <c r="C230" s="5">
        <v>8050593836663</v>
      </c>
      <c r="D230" s="6" t="s">
        <v>80</v>
      </c>
      <c r="E230" s="6" t="s">
        <v>18</v>
      </c>
      <c r="F230" s="10" t="s">
        <v>19</v>
      </c>
      <c r="G230" s="6" t="s">
        <v>81</v>
      </c>
      <c r="H230" s="10" t="s">
        <v>82</v>
      </c>
      <c r="I230" s="6" t="s">
        <v>83</v>
      </c>
      <c r="J230" s="6" t="s">
        <v>84</v>
      </c>
      <c r="K230" s="6" t="s">
        <v>85</v>
      </c>
      <c r="L230" s="6" t="s">
        <v>95</v>
      </c>
      <c r="M230" s="6" t="s">
        <v>96</v>
      </c>
      <c r="N230" s="6" t="s">
        <v>38</v>
      </c>
      <c r="O230" s="6" t="s">
        <v>29</v>
      </c>
      <c r="P230" s="12">
        <v>1</v>
      </c>
      <c r="Q230" s="11">
        <v>60</v>
      </c>
      <c r="R230" s="11">
        <f t="shared" si="14"/>
        <v>60</v>
      </c>
    </row>
    <row r="231" spans="1:18" ht="15.75" x14ac:dyDescent="0.25">
      <c r="A231" s="6"/>
      <c r="B231" s="5">
        <v>8050593836670</v>
      </c>
      <c r="C231" s="5">
        <v>8050593836670</v>
      </c>
      <c r="D231" s="6" t="s">
        <v>80</v>
      </c>
      <c r="E231" s="6" t="s">
        <v>18</v>
      </c>
      <c r="F231" s="10" t="s">
        <v>19</v>
      </c>
      <c r="G231" s="6" t="s">
        <v>81</v>
      </c>
      <c r="H231" s="10" t="s">
        <v>82</v>
      </c>
      <c r="I231" s="6" t="s">
        <v>83</v>
      </c>
      <c r="J231" s="6" t="s">
        <v>84</v>
      </c>
      <c r="K231" s="6" t="s">
        <v>85</v>
      </c>
      <c r="L231" s="6" t="s">
        <v>95</v>
      </c>
      <c r="M231" s="6" t="s">
        <v>96</v>
      </c>
      <c r="N231" s="6" t="s">
        <v>38</v>
      </c>
      <c r="O231" s="6" t="s">
        <v>30</v>
      </c>
      <c r="P231" s="9">
        <v>0</v>
      </c>
      <c r="Q231" s="8">
        <v>60</v>
      </c>
      <c r="R231" s="8">
        <f t="shared" si="14"/>
        <v>0</v>
      </c>
    </row>
    <row r="232" spans="1:18" ht="15.75" x14ac:dyDescent="0.25">
      <c r="A232" s="6"/>
      <c r="B232" s="5">
        <v>8050593836687</v>
      </c>
      <c r="C232" s="5">
        <v>8050593836687</v>
      </c>
      <c r="D232" s="6" t="s">
        <v>80</v>
      </c>
      <c r="E232" s="6" t="s">
        <v>18</v>
      </c>
      <c r="F232" s="10" t="s">
        <v>19</v>
      </c>
      <c r="G232" s="6" t="s">
        <v>81</v>
      </c>
      <c r="H232" s="10" t="s">
        <v>82</v>
      </c>
      <c r="I232" s="6" t="s">
        <v>83</v>
      </c>
      <c r="J232" s="6" t="s">
        <v>84</v>
      </c>
      <c r="K232" s="6" t="s">
        <v>85</v>
      </c>
      <c r="L232" s="6" t="s">
        <v>95</v>
      </c>
      <c r="M232" s="6" t="s">
        <v>96</v>
      </c>
      <c r="N232" s="6" t="s">
        <v>38</v>
      </c>
      <c r="O232" s="6" t="s">
        <v>31</v>
      </c>
      <c r="P232" s="9">
        <v>0</v>
      </c>
      <c r="Q232" s="8">
        <v>60</v>
      </c>
      <c r="R232" s="8">
        <f t="shared" si="14"/>
        <v>0</v>
      </c>
    </row>
    <row r="233" spans="1:18" ht="100.15" customHeight="1" x14ac:dyDescent="0.25">
      <c r="A233" s="6"/>
      <c r="B233" s="5">
        <v>8050593837288</v>
      </c>
      <c r="C233" s="5" t="s">
        <v>16</v>
      </c>
      <c r="D233" s="6" t="s">
        <v>97</v>
      </c>
      <c r="E233" s="6" t="s">
        <v>18</v>
      </c>
      <c r="F233" s="10" t="s">
        <v>98</v>
      </c>
      <c r="G233" s="6" t="s">
        <v>20</v>
      </c>
      <c r="H233" s="10" t="s">
        <v>99</v>
      </c>
      <c r="I233" s="6" t="s">
        <v>100</v>
      </c>
      <c r="J233" s="6" t="s">
        <v>23</v>
      </c>
      <c r="K233" s="6" t="s">
        <v>24</v>
      </c>
      <c r="L233" s="6" t="s">
        <v>101</v>
      </c>
      <c r="M233" s="6" t="s">
        <v>102</v>
      </c>
      <c r="N233" s="6" t="s">
        <v>34</v>
      </c>
      <c r="O233" s="6" t="s">
        <v>28</v>
      </c>
      <c r="P233" s="12">
        <v>71</v>
      </c>
      <c r="Q233" s="11">
        <v>86</v>
      </c>
      <c r="R233" s="11">
        <f t="shared" si="14"/>
        <v>6106</v>
      </c>
    </row>
    <row r="234" spans="1:18" ht="100.15" customHeight="1" x14ac:dyDescent="0.25">
      <c r="A234" s="6"/>
      <c r="B234" s="5">
        <v>8050593837295</v>
      </c>
      <c r="C234" s="5" t="s">
        <v>16</v>
      </c>
      <c r="D234" s="6" t="s">
        <v>97</v>
      </c>
      <c r="E234" s="6" t="s">
        <v>18</v>
      </c>
      <c r="F234" s="10" t="s">
        <v>98</v>
      </c>
      <c r="G234" s="6" t="s">
        <v>20</v>
      </c>
      <c r="H234" s="10" t="s">
        <v>99</v>
      </c>
      <c r="I234" s="6" t="s">
        <v>100</v>
      </c>
      <c r="J234" s="6" t="s">
        <v>23</v>
      </c>
      <c r="K234" s="6" t="s">
        <v>24</v>
      </c>
      <c r="L234" s="6" t="s">
        <v>101</v>
      </c>
      <c r="M234" s="6" t="s">
        <v>102</v>
      </c>
      <c r="N234" s="6" t="s">
        <v>34</v>
      </c>
      <c r="O234" s="6" t="s">
        <v>29</v>
      </c>
      <c r="P234" s="12">
        <v>121</v>
      </c>
      <c r="Q234" s="11">
        <v>86</v>
      </c>
      <c r="R234" s="11">
        <f t="shared" si="14"/>
        <v>10406</v>
      </c>
    </row>
    <row r="235" spans="1:18" ht="100.15" customHeight="1" x14ac:dyDescent="0.25">
      <c r="A235" s="6"/>
      <c r="B235" s="5">
        <v>8050593837301</v>
      </c>
      <c r="C235" s="5" t="s">
        <v>16</v>
      </c>
      <c r="D235" s="6" t="s">
        <v>97</v>
      </c>
      <c r="E235" s="6" t="s">
        <v>18</v>
      </c>
      <c r="F235" s="10" t="s">
        <v>98</v>
      </c>
      <c r="G235" s="6" t="s">
        <v>20</v>
      </c>
      <c r="H235" s="10" t="s">
        <v>99</v>
      </c>
      <c r="I235" s="6" t="s">
        <v>100</v>
      </c>
      <c r="J235" s="6" t="s">
        <v>23</v>
      </c>
      <c r="K235" s="6" t="s">
        <v>24</v>
      </c>
      <c r="L235" s="6" t="s">
        <v>101</v>
      </c>
      <c r="M235" s="6" t="s">
        <v>102</v>
      </c>
      <c r="N235" s="6" t="s">
        <v>34</v>
      </c>
      <c r="O235" s="6" t="s">
        <v>30</v>
      </c>
      <c r="P235" s="12">
        <v>108</v>
      </c>
      <c r="Q235" s="11">
        <v>86</v>
      </c>
      <c r="R235" s="11">
        <f t="shared" si="14"/>
        <v>9288</v>
      </c>
    </row>
    <row r="236" spans="1:18" ht="100.15" customHeight="1" x14ac:dyDescent="0.25">
      <c r="A236" s="6"/>
      <c r="B236" s="5">
        <v>8050593837318</v>
      </c>
      <c r="C236" s="5" t="s">
        <v>16</v>
      </c>
      <c r="D236" s="6" t="s">
        <v>97</v>
      </c>
      <c r="E236" s="6" t="s">
        <v>18</v>
      </c>
      <c r="F236" s="10" t="s">
        <v>98</v>
      </c>
      <c r="G236" s="6" t="s">
        <v>20</v>
      </c>
      <c r="H236" s="10" t="s">
        <v>99</v>
      </c>
      <c r="I236" s="6" t="s">
        <v>100</v>
      </c>
      <c r="J236" s="6" t="s">
        <v>23</v>
      </c>
      <c r="K236" s="6" t="s">
        <v>24</v>
      </c>
      <c r="L236" s="6" t="s">
        <v>101</v>
      </c>
      <c r="M236" s="6" t="s">
        <v>102</v>
      </c>
      <c r="N236" s="6" t="s">
        <v>34</v>
      </c>
      <c r="O236" s="6" t="s">
        <v>31</v>
      </c>
      <c r="P236" s="12">
        <v>65</v>
      </c>
      <c r="Q236" s="11">
        <v>86</v>
      </c>
      <c r="R236" s="11">
        <f t="shared" si="14"/>
        <v>5590</v>
      </c>
    </row>
    <row r="237" spans="1:18" ht="100.15" customHeight="1" x14ac:dyDescent="0.25">
      <c r="A237" s="6"/>
      <c r="B237" s="5">
        <v>8050593837325</v>
      </c>
      <c r="C237" s="5" t="s">
        <v>16</v>
      </c>
      <c r="D237" s="6" t="s">
        <v>97</v>
      </c>
      <c r="E237" s="6" t="s">
        <v>18</v>
      </c>
      <c r="F237" s="10" t="s">
        <v>98</v>
      </c>
      <c r="G237" s="6" t="s">
        <v>20</v>
      </c>
      <c r="H237" s="10" t="s">
        <v>99</v>
      </c>
      <c r="I237" s="6" t="s">
        <v>100</v>
      </c>
      <c r="J237" s="6" t="s">
        <v>23</v>
      </c>
      <c r="K237" s="6" t="s">
        <v>24</v>
      </c>
      <c r="L237" s="6" t="s">
        <v>101</v>
      </c>
      <c r="M237" s="6" t="s">
        <v>102</v>
      </c>
      <c r="N237" s="6" t="s">
        <v>34</v>
      </c>
      <c r="O237" s="6" t="s">
        <v>44</v>
      </c>
      <c r="P237" s="12">
        <v>10</v>
      </c>
      <c r="Q237" s="11">
        <v>86</v>
      </c>
      <c r="R237" s="11">
        <f t="shared" si="14"/>
        <v>860</v>
      </c>
    </row>
    <row r="238" spans="1:18" ht="100.15" customHeight="1" x14ac:dyDescent="0.25">
      <c r="A238" s="6"/>
      <c r="B238" s="5">
        <v>8050593837332</v>
      </c>
      <c r="C238" s="5" t="s">
        <v>16</v>
      </c>
      <c r="D238" s="6" t="s">
        <v>97</v>
      </c>
      <c r="E238" s="6" t="s">
        <v>18</v>
      </c>
      <c r="F238" s="10" t="s">
        <v>98</v>
      </c>
      <c r="G238" s="6" t="s">
        <v>20</v>
      </c>
      <c r="H238" s="10" t="s">
        <v>99</v>
      </c>
      <c r="I238" s="6" t="s">
        <v>100</v>
      </c>
      <c r="J238" s="6" t="s">
        <v>23</v>
      </c>
      <c r="K238" s="6" t="s">
        <v>24</v>
      </c>
      <c r="L238" s="6" t="s">
        <v>101</v>
      </c>
      <c r="M238" s="6" t="s">
        <v>102</v>
      </c>
      <c r="N238" s="6" t="s">
        <v>27</v>
      </c>
      <c r="O238" s="6" t="s">
        <v>28</v>
      </c>
      <c r="P238" s="12">
        <v>28</v>
      </c>
      <c r="Q238" s="11">
        <v>86</v>
      </c>
      <c r="R238" s="11">
        <f t="shared" si="14"/>
        <v>2408</v>
      </c>
    </row>
    <row r="239" spans="1:18" ht="100.15" customHeight="1" x14ac:dyDescent="0.25">
      <c r="A239" s="6"/>
      <c r="B239" s="5">
        <v>8050593837349</v>
      </c>
      <c r="C239" s="5" t="s">
        <v>16</v>
      </c>
      <c r="D239" s="6" t="s">
        <v>97</v>
      </c>
      <c r="E239" s="6" t="s">
        <v>18</v>
      </c>
      <c r="F239" s="10" t="s">
        <v>98</v>
      </c>
      <c r="G239" s="6" t="s">
        <v>20</v>
      </c>
      <c r="H239" s="10" t="s">
        <v>99</v>
      </c>
      <c r="I239" s="6" t="s">
        <v>100</v>
      </c>
      <c r="J239" s="6" t="s">
        <v>23</v>
      </c>
      <c r="K239" s="6" t="s">
        <v>24</v>
      </c>
      <c r="L239" s="6" t="s">
        <v>101</v>
      </c>
      <c r="M239" s="6" t="s">
        <v>102</v>
      </c>
      <c r="N239" s="6" t="s">
        <v>27</v>
      </c>
      <c r="O239" s="6" t="s">
        <v>29</v>
      </c>
      <c r="P239" s="12">
        <v>55</v>
      </c>
      <c r="Q239" s="11">
        <v>86</v>
      </c>
      <c r="R239" s="11">
        <f t="shared" si="14"/>
        <v>4730</v>
      </c>
    </row>
    <row r="240" spans="1:18" ht="100.15" customHeight="1" x14ac:dyDescent="0.25">
      <c r="A240" s="6"/>
      <c r="B240" s="5">
        <v>8050593837356</v>
      </c>
      <c r="C240" s="5" t="s">
        <v>16</v>
      </c>
      <c r="D240" s="6" t="s">
        <v>97</v>
      </c>
      <c r="E240" s="6" t="s">
        <v>18</v>
      </c>
      <c r="F240" s="10" t="s">
        <v>98</v>
      </c>
      <c r="G240" s="6" t="s">
        <v>20</v>
      </c>
      <c r="H240" s="10" t="s">
        <v>99</v>
      </c>
      <c r="I240" s="6" t="s">
        <v>100</v>
      </c>
      <c r="J240" s="6" t="s">
        <v>23</v>
      </c>
      <c r="K240" s="6" t="s">
        <v>24</v>
      </c>
      <c r="L240" s="6" t="s">
        <v>101</v>
      </c>
      <c r="M240" s="6" t="s">
        <v>102</v>
      </c>
      <c r="N240" s="6" t="s">
        <v>27</v>
      </c>
      <c r="O240" s="6" t="s">
        <v>30</v>
      </c>
      <c r="P240" s="12">
        <v>46</v>
      </c>
      <c r="Q240" s="11">
        <v>86</v>
      </c>
      <c r="R240" s="11">
        <f t="shared" si="14"/>
        <v>3956</v>
      </c>
    </row>
    <row r="241" spans="1:18" ht="100.15" customHeight="1" x14ac:dyDescent="0.25">
      <c r="A241" s="6"/>
      <c r="B241" s="5">
        <v>8050593837363</v>
      </c>
      <c r="C241" s="5" t="s">
        <v>16</v>
      </c>
      <c r="D241" s="6" t="s">
        <v>97</v>
      </c>
      <c r="E241" s="6" t="s">
        <v>18</v>
      </c>
      <c r="F241" s="10" t="s">
        <v>98</v>
      </c>
      <c r="G241" s="6" t="s">
        <v>20</v>
      </c>
      <c r="H241" s="10" t="s">
        <v>99</v>
      </c>
      <c r="I241" s="6" t="s">
        <v>100</v>
      </c>
      <c r="J241" s="6" t="s">
        <v>23</v>
      </c>
      <c r="K241" s="6" t="s">
        <v>24</v>
      </c>
      <c r="L241" s="6" t="s">
        <v>101</v>
      </c>
      <c r="M241" s="6" t="s">
        <v>102</v>
      </c>
      <c r="N241" s="6" t="s">
        <v>27</v>
      </c>
      <c r="O241" s="6" t="s">
        <v>31</v>
      </c>
      <c r="P241" s="12">
        <v>25</v>
      </c>
      <c r="Q241" s="11">
        <v>86</v>
      </c>
      <c r="R241" s="11">
        <f t="shared" si="14"/>
        <v>2150</v>
      </c>
    </row>
    <row r="242" spans="1:18" ht="100.15" customHeight="1" x14ac:dyDescent="0.25">
      <c r="A242" s="6"/>
      <c r="B242" s="5">
        <v>8050593837370</v>
      </c>
      <c r="C242" s="5" t="s">
        <v>16</v>
      </c>
      <c r="D242" s="6" t="s">
        <v>97</v>
      </c>
      <c r="E242" s="6" t="s">
        <v>18</v>
      </c>
      <c r="F242" s="10" t="s">
        <v>98</v>
      </c>
      <c r="G242" s="6" t="s">
        <v>20</v>
      </c>
      <c r="H242" s="10" t="s">
        <v>99</v>
      </c>
      <c r="I242" s="6" t="s">
        <v>100</v>
      </c>
      <c r="J242" s="6" t="s">
        <v>23</v>
      </c>
      <c r="K242" s="6" t="s">
        <v>24</v>
      </c>
      <c r="L242" s="6" t="s">
        <v>101</v>
      </c>
      <c r="M242" s="6" t="s">
        <v>102</v>
      </c>
      <c r="N242" s="6" t="s">
        <v>27</v>
      </c>
      <c r="O242" s="6" t="s">
        <v>44</v>
      </c>
      <c r="P242" s="9">
        <v>0</v>
      </c>
      <c r="Q242" s="8">
        <v>86</v>
      </c>
      <c r="R242" s="8">
        <f t="shared" si="14"/>
        <v>0</v>
      </c>
    </row>
    <row r="243" spans="1:18" ht="100.15" customHeight="1" x14ac:dyDescent="0.25">
      <c r="A243" s="6"/>
      <c r="B243" s="5">
        <v>8050593837431</v>
      </c>
      <c r="C243" s="5" t="s">
        <v>16</v>
      </c>
      <c r="D243" s="6" t="s">
        <v>97</v>
      </c>
      <c r="E243" s="6" t="s">
        <v>18</v>
      </c>
      <c r="F243" s="10" t="s">
        <v>98</v>
      </c>
      <c r="G243" s="6" t="s">
        <v>20</v>
      </c>
      <c r="H243" s="10" t="s">
        <v>99</v>
      </c>
      <c r="I243" s="6" t="s">
        <v>100</v>
      </c>
      <c r="J243" s="6" t="s">
        <v>23</v>
      </c>
      <c r="K243" s="6" t="s">
        <v>24</v>
      </c>
      <c r="L243" s="6" t="s">
        <v>101</v>
      </c>
      <c r="M243" s="6" t="s">
        <v>102</v>
      </c>
      <c r="N243" s="6" t="s">
        <v>38</v>
      </c>
      <c r="O243" s="6" t="s">
        <v>28</v>
      </c>
      <c r="P243" s="12">
        <v>38</v>
      </c>
      <c r="Q243" s="11">
        <v>86</v>
      </c>
      <c r="R243" s="11">
        <f t="shared" si="14"/>
        <v>3268</v>
      </c>
    </row>
    <row r="244" spans="1:18" ht="100.15" customHeight="1" x14ac:dyDescent="0.25">
      <c r="A244" s="6"/>
      <c r="B244" s="5">
        <v>8050593837448</v>
      </c>
      <c r="C244" s="5" t="s">
        <v>16</v>
      </c>
      <c r="D244" s="6" t="s">
        <v>97</v>
      </c>
      <c r="E244" s="6" t="s">
        <v>18</v>
      </c>
      <c r="F244" s="10" t="s">
        <v>98</v>
      </c>
      <c r="G244" s="6" t="s">
        <v>20</v>
      </c>
      <c r="H244" s="10" t="s">
        <v>99</v>
      </c>
      <c r="I244" s="6" t="s">
        <v>100</v>
      </c>
      <c r="J244" s="6" t="s">
        <v>23</v>
      </c>
      <c r="K244" s="6" t="s">
        <v>24</v>
      </c>
      <c r="L244" s="6" t="s">
        <v>101</v>
      </c>
      <c r="M244" s="6" t="s">
        <v>102</v>
      </c>
      <c r="N244" s="6" t="s">
        <v>38</v>
      </c>
      <c r="O244" s="6" t="s">
        <v>29</v>
      </c>
      <c r="P244" s="12">
        <v>65</v>
      </c>
      <c r="Q244" s="11">
        <v>86</v>
      </c>
      <c r="R244" s="11">
        <f t="shared" si="14"/>
        <v>5590</v>
      </c>
    </row>
    <row r="245" spans="1:18" ht="100.15" customHeight="1" x14ac:dyDescent="0.25">
      <c r="A245" s="6"/>
      <c r="B245" s="5">
        <v>8050593837455</v>
      </c>
      <c r="C245" s="5" t="s">
        <v>16</v>
      </c>
      <c r="D245" s="6" t="s">
        <v>97</v>
      </c>
      <c r="E245" s="6" t="s">
        <v>18</v>
      </c>
      <c r="F245" s="10" t="s">
        <v>98</v>
      </c>
      <c r="G245" s="6" t="s">
        <v>20</v>
      </c>
      <c r="H245" s="10" t="s">
        <v>99</v>
      </c>
      <c r="I245" s="6" t="s">
        <v>100</v>
      </c>
      <c r="J245" s="6" t="s">
        <v>23</v>
      </c>
      <c r="K245" s="6" t="s">
        <v>24</v>
      </c>
      <c r="L245" s="6" t="s">
        <v>101</v>
      </c>
      <c r="M245" s="6" t="s">
        <v>102</v>
      </c>
      <c r="N245" s="6" t="s">
        <v>38</v>
      </c>
      <c r="O245" s="6" t="s">
        <v>30</v>
      </c>
      <c r="P245" s="12">
        <v>57</v>
      </c>
      <c r="Q245" s="11">
        <v>86</v>
      </c>
      <c r="R245" s="11">
        <f t="shared" si="14"/>
        <v>4902</v>
      </c>
    </row>
    <row r="246" spans="1:18" ht="100.15" customHeight="1" x14ac:dyDescent="0.25">
      <c r="A246" s="6"/>
      <c r="B246" s="5">
        <v>8050593837486</v>
      </c>
      <c r="C246" s="5" t="s">
        <v>16</v>
      </c>
      <c r="D246" s="6" t="s">
        <v>97</v>
      </c>
      <c r="E246" s="6" t="s">
        <v>18</v>
      </c>
      <c r="F246" s="10" t="s">
        <v>98</v>
      </c>
      <c r="G246" s="6" t="s">
        <v>20</v>
      </c>
      <c r="H246" s="10" t="s">
        <v>99</v>
      </c>
      <c r="I246" s="6" t="s">
        <v>100</v>
      </c>
      <c r="J246" s="6" t="s">
        <v>23</v>
      </c>
      <c r="K246" s="6" t="s">
        <v>24</v>
      </c>
      <c r="L246" s="6" t="s">
        <v>101</v>
      </c>
      <c r="M246" s="6" t="s">
        <v>102</v>
      </c>
      <c r="N246" s="6" t="s">
        <v>33</v>
      </c>
      <c r="O246" s="6" t="s">
        <v>28</v>
      </c>
      <c r="P246" s="12">
        <v>33</v>
      </c>
      <c r="Q246" s="11">
        <v>86</v>
      </c>
      <c r="R246" s="11">
        <f t="shared" si="14"/>
        <v>2838</v>
      </c>
    </row>
    <row r="247" spans="1:18" ht="100.15" customHeight="1" x14ac:dyDescent="0.25">
      <c r="A247" s="6"/>
      <c r="B247" s="5">
        <v>8050593837493</v>
      </c>
      <c r="C247" s="5" t="s">
        <v>16</v>
      </c>
      <c r="D247" s="6" t="s">
        <v>97</v>
      </c>
      <c r="E247" s="6" t="s">
        <v>18</v>
      </c>
      <c r="F247" s="10" t="s">
        <v>98</v>
      </c>
      <c r="G247" s="6" t="s">
        <v>20</v>
      </c>
      <c r="H247" s="10" t="s">
        <v>99</v>
      </c>
      <c r="I247" s="6" t="s">
        <v>100</v>
      </c>
      <c r="J247" s="6" t="s">
        <v>23</v>
      </c>
      <c r="K247" s="6" t="s">
        <v>24</v>
      </c>
      <c r="L247" s="6" t="s">
        <v>101</v>
      </c>
      <c r="M247" s="6" t="s">
        <v>102</v>
      </c>
      <c r="N247" s="6" t="s">
        <v>33</v>
      </c>
      <c r="O247" s="6" t="s">
        <v>29</v>
      </c>
      <c r="P247" s="12">
        <v>54</v>
      </c>
      <c r="Q247" s="11">
        <v>86</v>
      </c>
      <c r="R247" s="11">
        <f t="shared" si="14"/>
        <v>4644</v>
      </c>
    </row>
    <row r="248" spans="1:18" ht="100.15" customHeight="1" x14ac:dyDescent="0.25">
      <c r="A248" s="6"/>
      <c r="B248" s="5">
        <v>8050593837509</v>
      </c>
      <c r="C248" s="5" t="s">
        <v>16</v>
      </c>
      <c r="D248" s="6" t="s">
        <v>97</v>
      </c>
      <c r="E248" s="6" t="s">
        <v>18</v>
      </c>
      <c r="F248" s="10" t="s">
        <v>98</v>
      </c>
      <c r="G248" s="6" t="s">
        <v>20</v>
      </c>
      <c r="H248" s="10" t="s">
        <v>99</v>
      </c>
      <c r="I248" s="6" t="s">
        <v>100</v>
      </c>
      <c r="J248" s="6" t="s">
        <v>23</v>
      </c>
      <c r="K248" s="6" t="s">
        <v>24</v>
      </c>
      <c r="L248" s="6" t="s">
        <v>101</v>
      </c>
      <c r="M248" s="6" t="s">
        <v>102</v>
      </c>
      <c r="N248" s="6" t="s">
        <v>33</v>
      </c>
      <c r="O248" s="6" t="s">
        <v>30</v>
      </c>
      <c r="P248" s="12">
        <v>37</v>
      </c>
      <c r="Q248" s="11">
        <v>86</v>
      </c>
      <c r="R248" s="11">
        <f t="shared" si="14"/>
        <v>3182</v>
      </c>
    </row>
    <row r="249" spans="1:18" ht="100.15" customHeight="1" x14ac:dyDescent="0.25">
      <c r="A249" s="6"/>
      <c r="B249" s="5">
        <v>8050593837530</v>
      </c>
      <c r="C249" s="5" t="s">
        <v>16</v>
      </c>
      <c r="D249" s="6" t="s">
        <v>97</v>
      </c>
      <c r="E249" s="6" t="s">
        <v>18</v>
      </c>
      <c r="F249" s="10" t="s">
        <v>98</v>
      </c>
      <c r="G249" s="6" t="s">
        <v>20</v>
      </c>
      <c r="H249" s="10" t="s">
        <v>99</v>
      </c>
      <c r="I249" s="6" t="s">
        <v>100</v>
      </c>
      <c r="J249" s="6" t="s">
        <v>23</v>
      </c>
      <c r="K249" s="6" t="s">
        <v>24</v>
      </c>
      <c r="L249" s="6" t="s">
        <v>101</v>
      </c>
      <c r="M249" s="6" t="s">
        <v>102</v>
      </c>
      <c r="N249" s="6" t="s">
        <v>37</v>
      </c>
      <c r="O249" s="6" t="s">
        <v>28</v>
      </c>
      <c r="P249" s="12">
        <v>38</v>
      </c>
      <c r="Q249" s="11">
        <v>86</v>
      </c>
      <c r="R249" s="11">
        <f t="shared" si="14"/>
        <v>3268</v>
      </c>
    </row>
    <row r="250" spans="1:18" ht="100.15" customHeight="1" x14ac:dyDescent="0.25">
      <c r="A250" s="6"/>
      <c r="B250" s="5">
        <v>8050593837547</v>
      </c>
      <c r="C250" s="5" t="s">
        <v>16</v>
      </c>
      <c r="D250" s="6" t="s">
        <v>97</v>
      </c>
      <c r="E250" s="6" t="s">
        <v>18</v>
      </c>
      <c r="F250" s="10" t="s">
        <v>98</v>
      </c>
      <c r="G250" s="6" t="s">
        <v>20</v>
      </c>
      <c r="H250" s="10" t="s">
        <v>99</v>
      </c>
      <c r="I250" s="6" t="s">
        <v>100</v>
      </c>
      <c r="J250" s="6" t="s">
        <v>23</v>
      </c>
      <c r="K250" s="6" t="s">
        <v>24</v>
      </c>
      <c r="L250" s="6" t="s">
        <v>101</v>
      </c>
      <c r="M250" s="6" t="s">
        <v>102</v>
      </c>
      <c r="N250" s="6" t="s">
        <v>37</v>
      </c>
      <c r="O250" s="6" t="s">
        <v>29</v>
      </c>
      <c r="P250" s="12">
        <v>50</v>
      </c>
      <c r="Q250" s="11">
        <v>86</v>
      </c>
      <c r="R250" s="11">
        <f t="shared" si="14"/>
        <v>4300</v>
      </c>
    </row>
    <row r="251" spans="1:18" ht="100.15" customHeight="1" x14ac:dyDescent="0.25">
      <c r="A251" s="6"/>
      <c r="B251" s="5">
        <v>8050593837554</v>
      </c>
      <c r="C251" s="5" t="s">
        <v>16</v>
      </c>
      <c r="D251" s="6" t="s">
        <v>97</v>
      </c>
      <c r="E251" s="6" t="s">
        <v>18</v>
      </c>
      <c r="F251" s="10" t="s">
        <v>98</v>
      </c>
      <c r="G251" s="6" t="s">
        <v>20</v>
      </c>
      <c r="H251" s="10" t="s">
        <v>99</v>
      </c>
      <c r="I251" s="6" t="s">
        <v>100</v>
      </c>
      <c r="J251" s="6" t="s">
        <v>23</v>
      </c>
      <c r="K251" s="6" t="s">
        <v>24</v>
      </c>
      <c r="L251" s="6" t="s">
        <v>101</v>
      </c>
      <c r="M251" s="6" t="s">
        <v>102</v>
      </c>
      <c r="N251" s="6" t="s">
        <v>37</v>
      </c>
      <c r="O251" s="6" t="s">
        <v>30</v>
      </c>
      <c r="P251" s="12">
        <v>29</v>
      </c>
      <c r="Q251" s="11">
        <v>86</v>
      </c>
      <c r="R251" s="11">
        <f t="shared" si="14"/>
        <v>2494</v>
      </c>
    </row>
    <row r="252" spans="1:18" ht="100.15" customHeight="1" x14ac:dyDescent="0.25">
      <c r="A252" s="6"/>
      <c r="B252" s="5">
        <v>8050593837561</v>
      </c>
      <c r="C252" s="5" t="s">
        <v>16</v>
      </c>
      <c r="D252" s="6" t="s">
        <v>97</v>
      </c>
      <c r="E252" s="6" t="s">
        <v>18</v>
      </c>
      <c r="F252" s="10" t="s">
        <v>98</v>
      </c>
      <c r="G252" s="6" t="s">
        <v>20</v>
      </c>
      <c r="H252" s="10" t="s">
        <v>99</v>
      </c>
      <c r="I252" s="6" t="s">
        <v>100</v>
      </c>
      <c r="J252" s="6" t="s">
        <v>23</v>
      </c>
      <c r="K252" s="6" t="s">
        <v>24</v>
      </c>
      <c r="L252" s="6" t="s">
        <v>101</v>
      </c>
      <c r="M252" s="6" t="s">
        <v>102</v>
      </c>
      <c r="N252" s="6" t="s">
        <v>37</v>
      </c>
      <c r="O252" s="6" t="s">
        <v>31</v>
      </c>
      <c r="P252" s="9">
        <v>0</v>
      </c>
      <c r="Q252" s="8">
        <v>86</v>
      </c>
      <c r="R252" s="8">
        <f t="shared" si="14"/>
        <v>0</v>
      </c>
    </row>
    <row r="253" spans="1:18" ht="100.15" customHeight="1" x14ac:dyDescent="0.25">
      <c r="A253" s="6"/>
      <c r="B253" s="5">
        <v>8050593837387</v>
      </c>
      <c r="C253" s="5" t="s">
        <v>16</v>
      </c>
      <c r="D253" s="6" t="s">
        <v>97</v>
      </c>
      <c r="E253" s="6" t="s">
        <v>18</v>
      </c>
      <c r="F253" s="10" t="s">
        <v>98</v>
      </c>
      <c r="G253" s="6" t="s">
        <v>20</v>
      </c>
      <c r="H253" s="10" t="s">
        <v>99</v>
      </c>
      <c r="I253" s="6" t="s">
        <v>100</v>
      </c>
      <c r="J253" s="6" t="s">
        <v>23</v>
      </c>
      <c r="K253" s="6" t="s">
        <v>24</v>
      </c>
      <c r="L253" s="6" t="s">
        <v>101</v>
      </c>
      <c r="M253" s="6" t="s">
        <v>102</v>
      </c>
      <c r="N253" s="6" t="s">
        <v>71</v>
      </c>
      <c r="O253" s="6" t="s">
        <v>28</v>
      </c>
      <c r="P253" s="12">
        <v>30</v>
      </c>
      <c r="Q253" s="11">
        <v>86</v>
      </c>
      <c r="R253" s="11">
        <f t="shared" si="14"/>
        <v>2580</v>
      </c>
    </row>
    <row r="254" spans="1:18" ht="100.15" customHeight="1" x14ac:dyDescent="0.25">
      <c r="A254" s="6"/>
      <c r="B254" s="5">
        <v>8050593837394</v>
      </c>
      <c r="C254" s="5" t="s">
        <v>16</v>
      </c>
      <c r="D254" s="6" t="s">
        <v>97</v>
      </c>
      <c r="E254" s="6" t="s">
        <v>18</v>
      </c>
      <c r="F254" s="10" t="s">
        <v>98</v>
      </c>
      <c r="G254" s="6" t="s">
        <v>20</v>
      </c>
      <c r="H254" s="10" t="s">
        <v>99</v>
      </c>
      <c r="I254" s="6" t="s">
        <v>100</v>
      </c>
      <c r="J254" s="6" t="s">
        <v>23</v>
      </c>
      <c r="K254" s="6" t="s">
        <v>24</v>
      </c>
      <c r="L254" s="6" t="s">
        <v>101</v>
      </c>
      <c r="M254" s="6" t="s">
        <v>102</v>
      </c>
      <c r="N254" s="6" t="s">
        <v>71</v>
      </c>
      <c r="O254" s="6" t="s">
        <v>29</v>
      </c>
      <c r="P254" s="12">
        <v>49</v>
      </c>
      <c r="Q254" s="11">
        <v>86</v>
      </c>
      <c r="R254" s="11">
        <f t="shared" si="14"/>
        <v>4214</v>
      </c>
    </row>
    <row r="255" spans="1:18" ht="100.15" customHeight="1" x14ac:dyDescent="0.25">
      <c r="A255" s="6"/>
      <c r="B255" s="5">
        <v>8050593837400</v>
      </c>
      <c r="C255" s="5" t="s">
        <v>16</v>
      </c>
      <c r="D255" s="6" t="s">
        <v>97</v>
      </c>
      <c r="E255" s="6" t="s">
        <v>18</v>
      </c>
      <c r="F255" s="10" t="s">
        <v>98</v>
      </c>
      <c r="G255" s="6" t="s">
        <v>20</v>
      </c>
      <c r="H255" s="10" t="s">
        <v>99</v>
      </c>
      <c r="I255" s="6" t="s">
        <v>100</v>
      </c>
      <c r="J255" s="6" t="s">
        <v>23</v>
      </c>
      <c r="K255" s="6" t="s">
        <v>24</v>
      </c>
      <c r="L255" s="6" t="s">
        <v>101</v>
      </c>
      <c r="M255" s="6" t="s">
        <v>102</v>
      </c>
      <c r="N255" s="6" t="s">
        <v>71</v>
      </c>
      <c r="O255" s="6" t="s">
        <v>30</v>
      </c>
      <c r="P255" s="12">
        <v>34</v>
      </c>
      <c r="Q255" s="11">
        <v>86</v>
      </c>
      <c r="R255" s="11">
        <f t="shared" si="14"/>
        <v>2924</v>
      </c>
    </row>
    <row r="256" spans="1:18" ht="100.15" customHeight="1" x14ac:dyDescent="0.25">
      <c r="A256" s="6"/>
      <c r="B256" s="5">
        <v>8050593837417</v>
      </c>
      <c r="C256" s="5" t="s">
        <v>16</v>
      </c>
      <c r="D256" s="6" t="s">
        <v>97</v>
      </c>
      <c r="E256" s="6" t="s">
        <v>18</v>
      </c>
      <c r="F256" s="10" t="s">
        <v>98</v>
      </c>
      <c r="G256" s="6" t="s">
        <v>20</v>
      </c>
      <c r="H256" s="10" t="s">
        <v>99</v>
      </c>
      <c r="I256" s="6" t="s">
        <v>100</v>
      </c>
      <c r="J256" s="6" t="s">
        <v>23</v>
      </c>
      <c r="K256" s="6" t="s">
        <v>24</v>
      </c>
      <c r="L256" s="6" t="s">
        <v>101</v>
      </c>
      <c r="M256" s="6" t="s">
        <v>102</v>
      </c>
      <c r="N256" s="6" t="s">
        <v>71</v>
      </c>
      <c r="O256" s="6" t="s">
        <v>31</v>
      </c>
      <c r="P256" s="9">
        <v>0</v>
      </c>
      <c r="Q256" s="8">
        <v>86</v>
      </c>
      <c r="R256" s="8">
        <f t="shared" si="14"/>
        <v>0</v>
      </c>
    </row>
    <row r="257" spans="1:18" ht="100.15" customHeight="1" x14ac:dyDescent="0.25">
      <c r="A257" s="6"/>
      <c r="B257" s="5">
        <v>8050593837424</v>
      </c>
      <c r="C257" s="5" t="s">
        <v>16</v>
      </c>
      <c r="D257" s="6" t="s">
        <v>97</v>
      </c>
      <c r="E257" s="6" t="s">
        <v>18</v>
      </c>
      <c r="F257" s="10" t="s">
        <v>98</v>
      </c>
      <c r="G257" s="6" t="s">
        <v>20</v>
      </c>
      <c r="H257" s="10" t="s">
        <v>99</v>
      </c>
      <c r="I257" s="6" t="s">
        <v>100</v>
      </c>
      <c r="J257" s="6" t="s">
        <v>23</v>
      </c>
      <c r="K257" s="6" t="s">
        <v>24</v>
      </c>
      <c r="L257" s="6" t="s">
        <v>101</v>
      </c>
      <c r="M257" s="6" t="s">
        <v>102</v>
      </c>
      <c r="N257" s="6" t="s">
        <v>71</v>
      </c>
      <c r="O257" s="6" t="s">
        <v>44</v>
      </c>
      <c r="P257" s="9">
        <v>0</v>
      </c>
      <c r="Q257" s="8">
        <v>86</v>
      </c>
      <c r="R257" s="8">
        <f t="shared" si="14"/>
        <v>0</v>
      </c>
    </row>
    <row r="258" spans="1:18" ht="100.15" customHeight="1" x14ac:dyDescent="0.25">
      <c r="A258" s="6"/>
      <c r="B258" s="5">
        <v>8050593838131</v>
      </c>
      <c r="C258" s="5" t="s">
        <v>16</v>
      </c>
      <c r="D258" s="6" t="s">
        <v>97</v>
      </c>
      <c r="E258" s="6" t="s">
        <v>18</v>
      </c>
      <c r="F258" s="10" t="s">
        <v>98</v>
      </c>
      <c r="G258" s="6" t="s">
        <v>20</v>
      </c>
      <c r="H258" s="10" t="s">
        <v>99</v>
      </c>
      <c r="I258" s="6" t="s">
        <v>100</v>
      </c>
      <c r="J258" s="6" t="s">
        <v>23</v>
      </c>
      <c r="K258" s="6" t="s">
        <v>24</v>
      </c>
      <c r="L258" s="6" t="s">
        <v>103</v>
      </c>
      <c r="M258" s="6" t="s">
        <v>104</v>
      </c>
      <c r="N258" s="6" t="s">
        <v>34</v>
      </c>
      <c r="O258" s="6" t="s">
        <v>28</v>
      </c>
      <c r="P258" s="12">
        <v>5</v>
      </c>
      <c r="Q258" s="11">
        <v>86</v>
      </c>
      <c r="R258" s="11">
        <f t="shared" si="14"/>
        <v>430</v>
      </c>
    </row>
    <row r="259" spans="1:18" ht="100.15" customHeight="1" x14ac:dyDescent="0.25">
      <c r="A259" s="6"/>
      <c r="B259" s="5">
        <v>8050593838148</v>
      </c>
      <c r="C259" s="5" t="s">
        <v>16</v>
      </c>
      <c r="D259" s="6" t="s">
        <v>97</v>
      </c>
      <c r="E259" s="6" t="s">
        <v>18</v>
      </c>
      <c r="F259" s="10" t="s">
        <v>98</v>
      </c>
      <c r="G259" s="6" t="s">
        <v>20</v>
      </c>
      <c r="H259" s="10" t="s">
        <v>99</v>
      </c>
      <c r="I259" s="6" t="s">
        <v>100</v>
      </c>
      <c r="J259" s="6" t="s">
        <v>23</v>
      </c>
      <c r="K259" s="6" t="s">
        <v>24</v>
      </c>
      <c r="L259" s="6" t="s">
        <v>103</v>
      </c>
      <c r="M259" s="6" t="s">
        <v>104</v>
      </c>
      <c r="N259" s="6" t="s">
        <v>34</v>
      </c>
      <c r="O259" s="6" t="s">
        <v>29</v>
      </c>
      <c r="P259" s="12">
        <v>9</v>
      </c>
      <c r="Q259" s="11">
        <v>86</v>
      </c>
      <c r="R259" s="11">
        <f t="shared" si="14"/>
        <v>774</v>
      </c>
    </row>
    <row r="260" spans="1:18" ht="100.15" customHeight="1" x14ac:dyDescent="0.25">
      <c r="A260" s="6"/>
      <c r="B260" s="5">
        <v>8050593838155</v>
      </c>
      <c r="C260" s="5" t="s">
        <v>16</v>
      </c>
      <c r="D260" s="6" t="s">
        <v>97</v>
      </c>
      <c r="E260" s="6" t="s">
        <v>18</v>
      </c>
      <c r="F260" s="10" t="s">
        <v>98</v>
      </c>
      <c r="G260" s="6" t="s">
        <v>20</v>
      </c>
      <c r="H260" s="10" t="s">
        <v>99</v>
      </c>
      <c r="I260" s="6" t="s">
        <v>100</v>
      </c>
      <c r="J260" s="6" t="s">
        <v>23</v>
      </c>
      <c r="K260" s="6" t="s">
        <v>24</v>
      </c>
      <c r="L260" s="6" t="s">
        <v>103</v>
      </c>
      <c r="M260" s="6" t="s">
        <v>104</v>
      </c>
      <c r="N260" s="6" t="s">
        <v>34</v>
      </c>
      <c r="O260" s="6" t="s">
        <v>30</v>
      </c>
      <c r="P260" s="12">
        <v>8</v>
      </c>
      <c r="Q260" s="11">
        <v>86</v>
      </c>
      <c r="R260" s="11">
        <f t="shared" si="14"/>
        <v>688</v>
      </c>
    </row>
    <row r="261" spans="1:18" ht="100.15" customHeight="1" x14ac:dyDescent="0.25">
      <c r="A261" s="6"/>
      <c r="B261" s="5">
        <v>8050593838162</v>
      </c>
      <c r="C261" s="5" t="s">
        <v>16</v>
      </c>
      <c r="D261" s="6" t="s">
        <v>97</v>
      </c>
      <c r="E261" s="6" t="s">
        <v>18</v>
      </c>
      <c r="F261" s="10" t="s">
        <v>98</v>
      </c>
      <c r="G261" s="6" t="s">
        <v>20</v>
      </c>
      <c r="H261" s="10" t="s">
        <v>99</v>
      </c>
      <c r="I261" s="6" t="s">
        <v>100</v>
      </c>
      <c r="J261" s="6" t="s">
        <v>23</v>
      </c>
      <c r="K261" s="6" t="s">
        <v>24</v>
      </c>
      <c r="L261" s="6" t="s">
        <v>103</v>
      </c>
      <c r="M261" s="6" t="s">
        <v>104</v>
      </c>
      <c r="N261" s="6" t="s">
        <v>34</v>
      </c>
      <c r="O261" s="6" t="s">
        <v>31</v>
      </c>
      <c r="P261" s="12">
        <v>7</v>
      </c>
      <c r="Q261" s="11">
        <v>86</v>
      </c>
      <c r="R261" s="11">
        <f t="shared" si="14"/>
        <v>602</v>
      </c>
    </row>
    <row r="262" spans="1:18" ht="100.15" customHeight="1" x14ac:dyDescent="0.25">
      <c r="A262" s="6"/>
      <c r="B262" s="5">
        <v>8050593838230</v>
      </c>
      <c r="C262" s="5" t="s">
        <v>16</v>
      </c>
      <c r="D262" s="6" t="s">
        <v>97</v>
      </c>
      <c r="E262" s="6" t="s">
        <v>18</v>
      </c>
      <c r="F262" s="10" t="s">
        <v>98</v>
      </c>
      <c r="G262" s="6" t="s">
        <v>20</v>
      </c>
      <c r="H262" s="10" t="s">
        <v>99</v>
      </c>
      <c r="I262" s="6" t="s">
        <v>100</v>
      </c>
      <c r="J262" s="6" t="s">
        <v>23</v>
      </c>
      <c r="K262" s="6" t="s">
        <v>24</v>
      </c>
      <c r="L262" s="6" t="s">
        <v>103</v>
      </c>
      <c r="M262" s="6" t="s">
        <v>104</v>
      </c>
      <c r="N262" s="6" t="s">
        <v>37</v>
      </c>
      <c r="O262" s="6" t="s">
        <v>28</v>
      </c>
      <c r="P262" s="12">
        <v>3</v>
      </c>
      <c r="Q262" s="11">
        <v>86</v>
      </c>
      <c r="R262" s="11">
        <f t="shared" si="14"/>
        <v>258</v>
      </c>
    </row>
    <row r="263" spans="1:18" ht="100.15" customHeight="1" x14ac:dyDescent="0.25">
      <c r="A263" s="6"/>
      <c r="B263" s="5">
        <v>8050593838247</v>
      </c>
      <c r="C263" s="5" t="s">
        <v>16</v>
      </c>
      <c r="D263" s="6" t="s">
        <v>97</v>
      </c>
      <c r="E263" s="6" t="s">
        <v>18</v>
      </c>
      <c r="F263" s="10" t="s">
        <v>98</v>
      </c>
      <c r="G263" s="6" t="s">
        <v>20</v>
      </c>
      <c r="H263" s="10" t="s">
        <v>99</v>
      </c>
      <c r="I263" s="6" t="s">
        <v>100</v>
      </c>
      <c r="J263" s="6" t="s">
        <v>23</v>
      </c>
      <c r="K263" s="6" t="s">
        <v>24</v>
      </c>
      <c r="L263" s="6" t="s">
        <v>103</v>
      </c>
      <c r="M263" s="6" t="s">
        <v>104</v>
      </c>
      <c r="N263" s="6" t="s">
        <v>37</v>
      </c>
      <c r="O263" s="6" t="s">
        <v>29</v>
      </c>
      <c r="P263" s="12">
        <v>4</v>
      </c>
      <c r="Q263" s="11">
        <v>86</v>
      </c>
      <c r="R263" s="11">
        <f t="shared" si="14"/>
        <v>344</v>
      </c>
    </row>
    <row r="264" spans="1:18" ht="100.15" customHeight="1" x14ac:dyDescent="0.25">
      <c r="A264" s="6"/>
      <c r="B264" s="5">
        <v>8050593838254</v>
      </c>
      <c r="C264" s="5" t="s">
        <v>16</v>
      </c>
      <c r="D264" s="6" t="s">
        <v>97</v>
      </c>
      <c r="E264" s="6" t="s">
        <v>18</v>
      </c>
      <c r="F264" s="10" t="s">
        <v>98</v>
      </c>
      <c r="G264" s="6" t="s">
        <v>20</v>
      </c>
      <c r="H264" s="10" t="s">
        <v>99</v>
      </c>
      <c r="I264" s="6" t="s">
        <v>100</v>
      </c>
      <c r="J264" s="6" t="s">
        <v>23</v>
      </c>
      <c r="K264" s="6" t="s">
        <v>24</v>
      </c>
      <c r="L264" s="6" t="s">
        <v>103</v>
      </c>
      <c r="M264" s="6" t="s">
        <v>104</v>
      </c>
      <c r="N264" s="6" t="s">
        <v>37</v>
      </c>
      <c r="O264" s="6" t="s">
        <v>30</v>
      </c>
      <c r="P264" s="12">
        <v>1</v>
      </c>
      <c r="Q264" s="11">
        <v>86</v>
      </c>
      <c r="R264" s="11">
        <f t="shared" si="14"/>
        <v>86</v>
      </c>
    </row>
    <row r="265" spans="1:18" ht="100.15" customHeight="1" x14ac:dyDescent="0.25">
      <c r="A265" s="6"/>
      <c r="B265" s="5">
        <v>8050593838285</v>
      </c>
      <c r="C265" s="5" t="s">
        <v>16</v>
      </c>
      <c r="D265" s="6" t="s">
        <v>97</v>
      </c>
      <c r="E265" s="6" t="s">
        <v>18</v>
      </c>
      <c r="F265" s="10" t="s">
        <v>98</v>
      </c>
      <c r="G265" s="6" t="s">
        <v>20</v>
      </c>
      <c r="H265" s="10" t="s">
        <v>99</v>
      </c>
      <c r="I265" s="6" t="s">
        <v>100</v>
      </c>
      <c r="J265" s="6" t="s">
        <v>23</v>
      </c>
      <c r="K265" s="6" t="s">
        <v>24</v>
      </c>
      <c r="L265" s="6" t="s">
        <v>105</v>
      </c>
      <c r="M265" s="6" t="s">
        <v>106</v>
      </c>
      <c r="N265" s="6" t="s">
        <v>34</v>
      </c>
      <c r="O265" s="6" t="s">
        <v>28</v>
      </c>
      <c r="P265" s="12">
        <v>118</v>
      </c>
      <c r="Q265" s="11">
        <v>86</v>
      </c>
      <c r="R265" s="11">
        <f t="shared" si="14"/>
        <v>10148</v>
      </c>
    </row>
    <row r="266" spans="1:18" ht="100.15" customHeight="1" x14ac:dyDescent="0.25">
      <c r="A266" s="6"/>
      <c r="B266" s="5">
        <v>8050593838292</v>
      </c>
      <c r="C266" s="5" t="s">
        <v>16</v>
      </c>
      <c r="D266" s="6" t="s">
        <v>97</v>
      </c>
      <c r="E266" s="6" t="s">
        <v>18</v>
      </c>
      <c r="F266" s="10" t="s">
        <v>98</v>
      </c>
      <c r="G266" s="6" t="s">
        <v>20</v>
      </c>
      <c r="H266" s="10" t="s">
        <v>99</v>
      </c>
      <c r="I266" s="6" t="s">
        <v>100</v>
      </c>
      <c r="J266" s="6" t="s">
        <v>23</v>
      </c>
      <c r="K266" s="6" t="s">
        <v>24</v>
      </c>
      <c r="L266" s="6" t="s">
        <v>105</v>
      </c>
      <c r="M266" s="6" t="s">
        <v>106</v>
      </c>
      <c r="N266" s="6" t="s">
        <v>34</v>
      </c>
      <c r="O266" s="6" t="s">
        <v>29</v>
      </c>
      <c r="P266" s="12">
        <v>178</v>
      </c>
      <c r="Q266" s="11">
        <v>86</v>
      </c>
      <c r="R266" s="11">
        <f t="shared" si="14"/>
        <v>15308</v>
      </c>
    </row>
    <row r="267" spans="1:18" ht="100.15" customHeight="1" x14ac:dyDescent="0.25">
      <c r="A267" s="6"/>
      <c r="B267" s="5">
        <v>8050593838308</v>
      </c>
      <c r="C267" s="5" t="s">
        <v>16</v>
      </c>
      <c r="D267" s="6" t="s">
        <v>97</v>
      </c>
      <c r="E267" s="6" t="s">
        <v>18</v>
      </c>
      <c r="F267" s="10" t="s">
        <v>98</v>
      </c>
      <c r="G267" s="6" t="s">
        <v>20</v>
      </c>
      <c r="H267" s="10" t="s">
        <v>99</v>
      </c>
      <c r="I267" s="6" t="s">
        <v>100</v>
      </c>
      <c r="J267" s="6" t="s">
        <v>23</v>
      </c>
      <c r="K267" s="6" t="s">
        <v>24</v>
      </c>
      <c r="L267" s="6" t="s">
        <v>105</v>
      </c>
      <c r="M267" s="6" t="s">
        <v>106</v>
      </c>
      <c r="N267" s="6" t="s">
        <v>34</v>
      </c>
      <c r="O267" s="6" t="s">
        <v>30</v>
      </c>
      <c r="P267" s="12">
        <v>189</v>
      </c>
      <c r="Q267" s="11">
        <v>86</v>
      </c>
      <c r="R267" s="11">
        <f t="shared" si="14"/>
        <v>16254</v>
      </c>
    </row>
    <row r="268" spans="1:18" ht="100.15" customHeight="1" x14ac:dyDescent="0.25">
      <c r="A268" s="6"/>
      <c r="B268" s="5">
        <v>8050593838315</v>
      </c>
      <c r="C268" s="5" t="s">
        <v>16</v>
      </c>
      <c r="D268" s="6" t="s">
        <v>97</v>
      </c>
      <c r="E268" s="6" t="s">
        <v>18</v>
      </c>
      <c r="F268" s="10" t="s">
        <v>98</v>
      </c>
      <c r="G268" s="6" t="s">
        <v>20</v>
      </c>
      <c r="H268" s="10" t="s">
        <v>99</v>
      </c>
      <c r="I268" s="6" t="s">
        <v>100</v>
      </c>
      <c r="J268" s="6" t="s">
        <v>23</v>
      </c>
      <c r="K268" s="6" t="s">
        <v>24</v>
      </c>
      <c r="L268" s="6" t="s">
        <v>105</v>
      </c>
      <c r="M268" s="6" t="s">
        <v>106</v>
      </c>
      <c r="N268" s="6" t="s">
        <v>34</v>
      </c>
      <c r="O268" s="6" t="s">
        <v>31</v>
      </c>
      <c r="P268" s="12">
        <v>122</v>
      </c>
      <c r="Q268" s="11">
        <v>86</v>
      </c>
      <c r="R268" s="11">
        <f t="shared" si="14"/>
        <v>10492</v>
      </c>
    </row>
    <row r="269" spans="1:18" ht="100.15" customHeight="1" x14ac:dyDescent="0.25">
      <c r="A269" s="6"/>
      <c r="B269" s="5">
        <v>8050593838438</v>
      </c>
      <c r="C269" s="5" t="s">
        <v>16</v>
      </c>
      <c r="D269" s="6" t="s">
        <v>97</v>
      </c>
      <c r="E269" s="6" t="s">
        <v>18</v>
      </c>
      <c r="F269" s="10" t="s">
        <v>98</v>
      </c>
      <c r="G269" s="6" t="s">
        <v>20</v>
      </c>
      <c r="H269" s="10" t="s">
        <v>99</v>
      </c>
      <c r="I269" s="6" t="s">
        <v>100</v>
      </c>
      <c r="J269" s="6" t="s">
        <v>23</v>
      </c>
      <c r="K269" s="6" t="s">
        <v>24</v>
      </c>
      <c r="L269" s="6" t="s">
        <v>105</v>
      </c>
      <c r="M269" s="6" t="s">
        <v>106</v>
      </c>
      <c r="N269" s="6" t="s">
        <v>37</v>
      </c>
      <c r="O269" s="6" t="s">
        <v>28</v>
      </c>
      <c r="P269" s="12">
        <v>94</v>
      </c>
      <c r="Q269" s="11">
        <v>86</v>
      </c>
      <c r="R269" s="11">
        <f t="shared" si="14"/>
        <v>8084</v>
      </c>
    </row>
    <row r="270" spans="1:18" ht="100.15" customHeight="1" x14ac:dyDescent="0.25">
      <c r="A270" s="6"/>
      <c r="B270" s="5">
        <v>8050593838445</v>
      </c>
      <c r="C270" s="5" t="s">
        <v>16</v>
      </c>
      <c r="D270" s="6" t="s">
        <v>97</v>
      </c>
      <c r="E270" s="6" t="s">
        <v>18</v>
      </c>
      <c r="F270" s="10" t="s">
        <v>98</v>
      </c>
      <c r="G270" s="6" t="s">
        <v>20</v>
      </c>
      <c r="H270" s="10" t="s">
        <v>99</v>
      </c>
      <c r="I270" s="6" t="s">
        <v>100</v>
      </c>
      <c r="J270" s="6" t="s">
        <v>23</v>
      </c>
      <c r="K270" s="6" t="s">
        <v>24</v>
      </c>
      <c r="L270" s="6" t="s">
        <v>105</v>
      </c>
      <c r="M270" s="6" t="s">
        <v>106</v>
      </c>
      <c r="N270" s="6" t="s">
        <v>37</v>
      </c>
      <c r="O270" s="6" t="s">
        <v>29</v>
      </c>
      <c r="P270" s="12">
        <v>164</v>
      </c>
      <c r="Q270" s="11">
        <v>86</v>
      </c>
      <c r="R270" s="11">
        <f t="shared" si="14"/>
        <v>14104</v>
      </c>
    </row>
    <row r="271" spans="1:18" ht="100.15" customHeight="1" x14ac:dyDescent="0.25">
      <c r="A271" s="6"/>
      <c r="B271" s="5">
        <v>8050593838452</v>
      </c>
      <c r="C271" s="5" t="s">
        <v>16</v>
      </c>
      <c r="D271" s="6" t="s">
        <v>97</v>
      </c>
      <c r="E271" s="6" t="s">
        <v>18</v>
      </c>
      <c r="F271" s="10" t="s">
        <v>98</v>
      </c>
      <c r="G271" s="6" t="s">
        <v>20</v>
      </c>
      <c r="H271" s="10" t="s">
        <v>99</v>
      </c>
      <c r="I271" s="6" t="s">
        <v>100</v>
      </c>
      <c r="J271" s="6" t="s">
        <v>23</v>
      </c>
      <c r="K271" s="6" t="s">
        <v>24</v>
      </c>
      <c r="L271" s="6" t="s">
        <v>105</v>
      </c>
      <c r="M271" s="6" t="s">
        <v>106</v>
      </c>
      <c r="N271" s="6" t="s">
        <v>37</v>
      </c>
      <c r="O271" s="6" t="s">
        <v>30</v>
      </c>
      <c r="P271" s="12">
        <v>111</v>
      </c>
      <c r="Q271" s="11">
        <v>86</v>
      </c>
      <c r="R271" s="11">
        <f t="shared" si="14"/>
        <v>9546</v>
      </c>
    </row>
    <row r="272" spans="1:18" ht="100.15" customHeight="1" x14ac:dyDescent="0.25">
      <c r="A272" s="6"/>
      <c r="B272" s="5">
        <v>8050593838469</v>
      </c>
      <c r="C272" s="5" t="s">
        <v>16</v>
      </c>
      <c r="D272" s="6" t="s">
        <v>97</v>
      </c>
      <c r="E272" s="6" t="s">
        <v>18</v>
      </c>
      <c r="F272" s="10" t="s">
        <v>98</v>
      </c>
      <c r="G272" s="6" t="s">
        <v>20</v>
      </c>
      <c r="H272" s="10" t="s">
        <v>99</v>
      </c>
      <c r="I272" s="6" t="s">
        <v>100</v>
      </c>
      <c r="J272" s="6" t="s">
        <v>23</v>
      </c>
      <c r="K272" s="6" t="s">
        <v>24</v>
      </c>
      <c r="L272" s="6" t="s">
        <v>105</v>
      </c>
      <c r="M272" s="6" t="s">
        <v>106</v>
      </c>
      <c r="N272" s="6" t="s">
        <v>37</v>
      </c>
      <c r="O272" s="6" t="s">
        <v>31</v>
      </c>
      <c r="P272" s="12">
        <v>59</v>
      </c>
      <c r="Q272" s="11">
        <v>86</v>
      </c>
      <c r="R272" s="11">
        <f t="shared" si="14"/>
        <v>5074</v>
      </c>
    </row>
    <row r="273" spans="1:18" ht="100.15" customHeight="1" x14ac:dyDescent="0.25">
      <c r="A273" s="6"/>
      <c r="B273" s="5">
        <v>8050593838384</v>
      </c>
      <c r="C273" s="5" t="s">
        <v>16</v>
      </c>
      <c r="D273" s="6" t="s">
        <v>97</v>
      </c>
      <c r="E273" s="6" t="s">
        <v>18</v>
      </c>
      <c r="F273" s="10" t="s">
        <v>98</v>
      </c>
      <c r="G273" s="6" t="s">
        <v>20</v>
      </c>
      <c r="H273" s="10" t="s">
        <v>99</v>
      </c>
      <c r="I273" s="6" t="s">
        <v>100</v>
      </c>
      <c r="J273" s="6" t="s">
        <v>23</v>
      </c>
      <c r="K273" s="6" t="s">
        <v>24</v>
      </c>
      <c r="L273" s="6" t="s">
        <v>105</v>
      </c>
      <c r="M273" s="6" t="s">
        <v>106</v>
      </c>
      <c r="N273" s="6" t="s">
        <v>27</v>
      </c>
      <c r="O273" s="6" t="s">
        <v>28</v>
      </c>
      <c r="P273" s="12">
        <v>2</v>
      </c>
      <c r="Q273" s="11">
        <v>86</v>
      </c>
      <c r="R273" s="11">
        <f t="shared" ref="R273:R274" si="15">Q273*P273</f>
        <v>172</v>
      </c>
    </row>
    <row r="274" spans="1:18" ht="100.15" customHeight="1" x14ac:dyDescent="0.25">
      <c r="A274" s="6"/>
      <c r="B274" s="5">
        <v>8050593838391</v>
      </c>
      <c r="C274" s="5" t="s">
        <v>16</v>
      </c>
      <c r="D274" s="6" t="s">
        <v>97</v>
      </c>
      <c r="E274" s="6" t="s">
        <v>18</v>
      </c>
      <c r="F274" s="10" t="s">
        <v>98</v>
      </c>
      <c r="G274" s="6" t="s">
        <v>20</v>
      </c>
      <c r="H274" s="10" t="s">
        <v>99</v>
      </c>
      <c r="I274" s="6" t="s">
        <v>100</v>
      </c>
      <c r="J274" s="6" t="s">
        <v>23</v>
      </c>
      <c r="K274" s="6" t="s">
        <v>24</v>
      </c>
      <c r="L274" s="6" t="s">
        <v>105</v>
      </c>
      <c r="M274" s="6" t="s">
        <v>106</v>
      </c>
      <c r="N274" s="6" t="s">
        <v>27</v>
      </c>
      <c r="O274" s="6" t="s">
        <v>29</v>
      </c>
      <c r="P274" s="12">
        <v>3</v>
      </c>
      <c r="Q274" s="11">
        <v>86</v>
      </c>
      <c r="R274" s="11">
        <f t="shared" si="15"/>
        <v>258</v>
      </c>
    </row>
    <row r="275" spans="1:18" ht="100.15" customHeight="1" x14ac:dyDescent="0.25">
      <c r="A275" s="6"/>
      <c r="B275" s="5">
        <v>8050593838346</v>
      </c>
      <c r="C275" s="5" t="s">
        <v>16</v>
      </c>
      <c r="D275" s="6" t="s">
        <v>97</v>
      </c>
      <c r="E275" s="6" t="s">
        <v>18</v>
      </c>
      <c r="F275" s="10" t="s">
        <v>98</v>
      </c>
      <c r="G275" s="6" t="s">
        <v>20</v>
      </c>
      <c r="H275" s="10" t="s">
        <v>99</v>
      </c>
      <c r="I275" s="6" t="s">
        <v>100</v>
      </c>
      <c r="J275" s="6" t="s">
        <v>23</v>
      </c>
      <c r="K275" s="6" t="s">
        <v>24</v>
      </c>
      <c r="L275" s="6" t="s">
        <v>105</v>
      </c>
      <c r="M275" s="6" t="s">
        <v>106</v>
      </c>
      <c r="N275" s="6" t="s">
        <v>71</v>
      </c>
      <c r="O275" s="6" t="s">
        <v>29</v>
      </c>
      <c r="P275" s="12">
        <v>1</v>
      </c>
      <c r="Q275" s="11">
        <v>86</v>
      </c>
      <c r="R275" s="11">
        <f t="shared" ref="R275:R280" si="16">Q275*P275</f>
        <v>86</v>
      </c>
    </row>
    <row r="276" spans="1:18" ht="100.15" customHeight="1" x14ac:dyDescent="0.25">
      <c r="A276" s="6"/>
      <c r="B276" s="5">
        <v>8050593838483</v>
      </c>
      <c r="C276" s="5" t="s">
        <v>16</v>
      </c>
      <c r="D276" s="6" t="s">
        <v>97</v>
      </c>
      <c r="E276" s="6" t="s">
        <v>18</v>
      </c>
      <c r="F276" s="10" t="s">
        <v>98</v>
      </c>
      <c r="G276" s="6" t="s">
        <v>20</v>
      </c>
      <c r="H276" s="10" t="s">
        <v>99</v>
      </c>
      <c r="I276" s="6" t="s">
        <v>100</v>
      </c>
      <c r="J276" s="6" t="s">
        <v>23</v>
      </c>
      <c r="K276" s="6" t="s">
        <v>24</v>
      </c>
      <c r="L276" s="6" t="s">
        <v>107</v>
      </c>
      <c r="M276" s="6" t="s">
        <v>108</v>
      </c>
      <c r="N276" s="6" t="s">
        <v>34</v>
      </c>
      <c r="O276" s="6" t="s">
        <v>28</v>
      </c>
      <c r="P276" s="12">
        <v>8</v>
      </c>
      <c r="Q276" s="11">
        <v>86</v>
      </c>
      <c r="R276" s="11">
        <f t="shared" si="16"/>
        <v>688</v>
      </c>
    </row>
    <row r="277" spans="1:18" ht="100.15" customHeight="1" x14ac:dyDescent="0.25">
      <c r="A277" s="6"/>
      <c r="B277" s="5">
        <v>8050593838490</v>
      </c>
      <c r="C277" s="5" t="s">
        <v>16</v>
      </c>
      <c r="D277" s="6" t="s">
        <v>97</v>
      </c>
      <c r="E277" s="6" t="s">
        <v>18</v>
      </c>
      <c r="F277" s="10" t="s">
        <v>98</v>
      </c>
      <c r="G277" s="6" t="s">
        <v>20</v>
      </c>
      <c r="H277" s="10" t="s">
        <v>99</v>
      </c>
      <c r="I277" s="6" t="s">
        <v>100</v>
      </c>
      <c r="J277" s="6" t="s">
        <v>23</v>
      </c>
      <c r="K277" s="6" t="s">
        <v>24</v>
      </c>
      <c r="L277" s="6" t="s">
        <v>107</v>
      </c>
      <c r="M277" s="6" t="s">
        <v>108</v>
      </c>
      <c r="N277" s="6" t="s">
        <v>34</v>
      </c>
      <c r="O277" s="6" t="s">
        <v>29</v>
      </c>
      <c r="P277" s="12">
        <v>14</v>
      </c>
      <c r="Q277" s="11">
        <v>86</v>
      </c>
      <c r="R277" s="11">
        <f t="shared" si="16"/>
        <v>1204</v>
      </c>
    </row>
    <row r="278" spans="1:18" ht="100.15" customHeight="1" x14ac:dyDescent="0.25">
      <c r="A278" s="6"/>
      <c r="B278" s="5">
        <v>8050593838506</v>
      </c>
      <c r="C278" s="5" t="s">
        <v>16</v>
      </c>
      <c r="D278" s="6" t="s">
        <v>97</v>
      </c>
      <c r="E278" s="6" t="s">
        <v>18</v>
      </c>
      <c r="F278" s="10" t="s">
        <v>98</v>
      </c>
      <c r="G278" s="6" t="s">
        <v>20</v>
      </c>
      <c r="H278" s="10" t="s">
        <v>99</v>
      </c>
      <c r="I278" s="6" t="s">
        <v>100</v>
      </c>
      <c r="J278" s="6" t="s">
        <v>23</v>
      </c>
      <c r="K278" s="6" t="s">
        <v>24</v>
      </c>
      <c r="L278" s="6" t="s">
        <v>107</v>
      </c>
      <c r="M278" s="6" t="s">
        <v>108</v>
      </c>
      <c r="N278" s="6" t="s">
        <v>34</v>
      </c>
      <c r="O278" s="6" t="s">
        <v>30</v>
      </c>
      <c r="P278" s="12">
        <v>14</v>
      </c>
      <c r="Q278" s="11">
        <v>86</v>
      </c>
      <c r="R278" s="11">
        <f t="shared" si="16"/>
        <v>1204</v>
      </c>
    </row>
    <row r="279" spans="1:18" ht="100.15" customHeight="1" x14ac:dyDescent="0.25">
      <c r="A279" s="6"/>
      <c r="B279" s="5">
        <v>8050593838513</v>
      </c>
      <c r="C279" s="5" t="s">
        <v>16</v>
      </c>
      <c r="D279" s="6" t="s">
        <v>97</v>
      </c>
      <c r="E279" s="6" t="s">
        <v>18</v>
      </c>
      <c r="F279" s="10" t="s">
        <v>98</v>
      </c>
      <c r="G279" s="6" t="s">
        <v>20</v>
      </c>
      <c r="H279" s="10" t="s">
        <v>99</v>
      </c>
      <c r="I279" s="6" t="s">
        <v>100</v>
      </c>
      <c r="J279" s="6" t="s">
        <v>23</v>
      </c>
      <c r="K279" s="6" t="s">
        <v>24</v>
      </c>
      <c r="L279" s="6" t="s">
        <v>107</v>
      </c>
      <c r="M279" s="6" t="s">
        <v>108</v>
      </c>
      <c r="N279" s="6" t="s">
        <v>34</v>
      </c>
      <c r="O279" s="6" t="s">
        <v>31</v>
      </c>
      <c r="P279" s="12">
        <v>7</v>
      </c>
      <c r="Q279" s="11">
        <v>86</v>
      </c>
      <c r="R279" s="11">
        <f t="shared" si="16"/>
        <v>602</v>
      </c>
    </row>
    <row r="280" spans="1:18" ht="100.15" customHeight="1" x14ac:dyDescent="0.25">
      <c r="A280" s="6"/>
      <c r="B280" s="5">
        <v>8050593838520</v>
      </c>
      <c r="C280" s="5" t="s">
        <v>16</v>
      </c>
      <c r="D280" s="6" t="s">
        <v>97</v>
      </c>
      <c r="E280" s="6" t="s">
        <v>18</v>
      </c>
      <c r="F280" s="10" t="s">
        <v>98</v>
      </c>
      <c r="G280" s="6" t="s">
        <v>20</v>
      </c>
      <c r="H280" s="10" t="s">
        <v>99</v>
      </c>
      <c r="I280" s="6" t="s">
        <v>100</v>
      </c>
      <c r="J280" s="6" t="s">
        <v>23</v>
      </c>
      <c r="K280" s="6" t="s">
        <v>24</v>
      </c>
      <c r="L280" s="6" t="s">
        <v>107</v>
      </c>
      <c r="M280" s="6" t="s">
        <v>108</v>
      </c>
      <c r="N280" s="6" t="s">
        <v>34</v>
      </c>
      <c r="O280" s="6" t="s">
        <v>44</v>
      </c>
      <c r="P280" s="12">
        <v>1</v>
      </c>
      <c r="Q280" s="11">
        <v>86</v>
      </c>
      <c r="R280" s="11">
        <f t="shared" si="16"/>
        <v>86</v>
      </c>
    </row>
    <row r="281" spans="1:18" ht="100.15" customHeight="1" x14ac:dyDescent="0.25">
      <c r="A281" s="6"/>
      <c r="B281" s="5">
        <v>8050593838735</v>
      </c>
      <c r="C281" s="5" t="s">
        <v>16</v>
      </c>
      <c r="D281" s="6" t="s">
        <v>97</v>
      </c>
      <c r="E281" s="6" t="s">
        <v>18</v>
      </c>
      <c r="F281" s="10" t="s">
        <v>98</v>
      </c>
      <c r="G281" s="6" t="s">
        <v>20</v>
      </c>
      <c r="H281" s="10" t="s">
        <v>99</v>
      </c>
      <c r="I281" s="6" t="s">
        <v>100</v>
      </c>
      <c r="J281" s="6" t="s">
        <v>23</v>
      </c>
      <c r="K281" s="6" t="s">
        <v>24</v>
      </c>
      <c r="L281" s="6" t="s">
        <v>109</v>
      </c>
      <c r="M281" s="6" t="s">
        <v>110</v>
      </c>
      <c r="N281" s="6" t="s">
        <v>37</v>
      </c>
      <c r="O281" s="6" t="s">
        <v>28</v>
      </c>
      <c r="P281" s="12">
        <v>70</v>
      </c>
      <c r="Q281" s="11">
        <v>91</v>
      </c>
      <c r="R281" s="11">
        <f t="shared" ref="R281:R288" si="17">Q281*P281</f>
        <v>6370</v>
      </c>
    </row>
    <row r="282" spans="1:18" ht="100.15" customHeight="1" x14ac:dyDescent="0.25">
      <c r="A282" s="6"/>
      <c r="B282" s="5">
        <v>8050593838742</v>
      </c>
      <c r="C282" s="5" t="s">
        <v>16</v>
      </c>
      <c r="D282" s="6" t="s">
        <v>97</v>
      </c>
      <c r="E282" s="6" t="s">
        <v>18</v>
      </c>
      <c r="F282" s="10" t="s">
        <v>98</v>
      </c>
      <c r="G282" s="6" t="s">
        <v>20</v>
      </c>
      <c r="H282" s="10" t="s">
        <v>99</v>
      </c>
      <c r="I282" s="6" t="s">
        <v>100</v>
      </c>
      <c r="J282" s="6" t="s">
        <v>23</v>
      </c>
      <c r="K282" s="6" t="s">
        <v>24</v>
      </c>
      <c r="L282" s="6" t="s">
        <v>109</v>
      </c>
      <c r="M282" s="6" t="s">
        <v>110</v>
      </c>
      <c r="N282" s="6" t="s">
        <v>37</v>
      </c>
      <c r="O282" s="6" t="s">
        <v>29</v>
      </c>
      <c r="P282" s="12">
        <v>131</v>
      </c>
      <c r="Q282" s="11">
        <v>91</v>
      </c>
      <c r="R282" s="11">
        <f t="shared" si="17"/>
        <v>11921</v>
      </c>
    </row>
    <row r="283" spans="1:18" ht="100.15" customHeight="1" x14ac:dyDescent="0.25">
      <c r="A283" s="6"/>
      <c r="B283" s="5">
        <v>8050593838759</v>
      </c>
      <c r="C283" s="5" t="s">
        <v>16</v>
      </c>
      <c r="D283" s="6" t="s">
        <v>97</v>
      </c>
      <c r="E283" s="6" t="s">
        <v>18</v>
      </c>
      <c r="F283" s="10" t="s">
        <v>98</v>
      </c>
      <c r="G283" s="6" t="s">
        <v>20</v>
      </c>
      <c r="H283" s="10" t="s">
        <v>99</v>
      </c>
      <c r="I283" s="6" t="s">
        <v>100</v>
      </c>
      <c r="J283" s="6" t="s">
        <v>23</v>
      </c>
      <c r="K283" s="6" t="s">
        <v>24</v>
      </c>
      <c r="L283" s="6" t="s">
        <v>109</v>
      </c>
      <c r="M283" s="6" t="s">
        <v>110</v>
      </c>
      <c r="N283" s="6" t="s">
        <v>37</v>
      </c>
      <c r="O283" s="6" t="s">
        <v>30</v>
      </c>
      <c r="P283" s="12">
        <v>101</v>
      </c>
      <c r="Q283" s="11">
        <v>91</v>
      </c>
      <c r="R283" s="11">
        <f t="shared" si="17"/>
        <v>9191</v>
      </c>
    </row>
    <row r="284" spans="1:18" ht="100.15" customHeight="1" x14ac:dyDescent="0.25">
      <c r="A284" s="6"/>
      <c r="B284" s="5">
        <v>8050593838766</v>
      </c>
      <c r="C284" s="5" t="s">
        <v>16</v>
      </c>
      <c r="D284" s="6" t="s">
        <v>97</v>
      </c>
      <c r="E284" s="6" t="s">
        <v>18</v>
      </c>
      <c r="F284" s="10" t="s">
        <v>98</v>
      </c>
      <c r="G284" s="6" t="s">
        <v>20</v>
      </c>
      <c r="H284" s="10" t="s">
        <v>99</v>
      </c>
      <c r="I284" s="6" t="s">
        <v>100</v>
      </c>
      <c r="J284" s="6" t="s">
        <v>23</v>
      </c>
      <c r="K284" s="6" t="s">
        <v>24</v>
      </c>
      <c r="L284" s="6" t="s">
        <v>109</v>
      </c>
      <c r="M284" s="6" t="s">
        <v>110</v>
      </c>
      <c r="N284" s="6" t="s">
        <v>37</v>
      </c>
      <c r="O284" s="6" t="s">
        <v>31</v>
      </c>
      <c r="P284" s="12">
        <v>56</v>
      </c>
      <c r="Q284" s="11">
        <v>91</v>
      </c>
      <c r="R284" s="11">
        <f t="shared" si="17"/>
        <v>5096</v>
      </c>
    </row>
    <row r="285" spans="1:18" ht="100.15" customHeight="1" x14ac:dyDescent="0.25">
      <c r="A285" s="6"/>
      <c r="B285" s="5">
        <v>8050593838681</v>
      </c>
      <c r="C285" s="5" t="s">
        <v>16</v>
      </c>
      <c r="D285" s="6" t="s">
        <v>97</v>
      </c>
      <c r="E285" s="6" t="s">
        <v>18</v>
      </c>
      <c r="F285" s="10" t="s">
        <v>98</v>
      </c>
      <c r="G285" s="6" t="s">
        <v>20</v>
      </c>
      <c r="H285" s="10" t="s">
        <v>99</v>
      </c>
      <c r="I285" s="6" t="s">
        <v>100</v>
      </c>
      <c r="J285" s="6" t="s">
        <v>23</v>
      </c>
      <c r="K285" s="6" t="s">
        <v>24</v>
      </c>
      <c r="L285" s="6" t="s">
        <v>109</v>
      </c>
      <c r="M285" s="6" t="s">
        <v>110</v>
      </c>
      <c r="N285" s="6" t="s">
        <v>34</v>
      </c>
      <c r="O285" s="6" t="s">
        <v>28</v>
      </c>
      <c r="P285" s="12">
        <v>24</v>
      </c>
      <c r="Q285" s="11">
        <v>91</v>
      </c>
      <c r="R285" s="11">
        <f t="shared" si="17"/>
        <v>2184</v>
      </c>
    </row>
    <row r="286" spans="1:18" ht="100.15" customHeight="1" x14ac:dyDescent="0.25">
      <c r="A286" s="6"/>
      <c r="B286" s="5">
        <v>8050593838698</v>
      </c>
      <c r="C286" s="5" t="s">
        <v>16</v>
      </c>
      <c r="D286" s="6" t="s">
        <v>97</v>
      </c>
      <c r="E286" s="6" t="s">
        <v>18</v>
      </c>
      <c r="F286" s="10" t="s">
        <v>98</v>
      </c>
      <c r="G286" s="6" t="s">
        <v>20</v>
      </c>
      <c r="H286" s="10" t="s">
        <v>99</v>
      </c>
      <c r="I286" s="6" t="s">
        <v>100</v>
      </c>
      <c r="J286" s="6" t="s">
        <v>23</v>
      </c>
      <c r="K286" s="6" t="s">
        <v>24</v>
      </c>
      <c r="L286" s="6" t="s">
        <v>109</v>
      </c>
      <c r="M286" s="6" t="s">
        <v>110</v>
      </c>
      <c r="N286" s="6" t="s">
        <v>34</v>
      </c>
      <c r="O286" s="6" t="s">
        <v>29</v>
      </c>
      <c r="P286" s="12">
        <v>40</v>
      </c>
      <c r="Q286" s="11">
        <v>91</v>
      </c>
      <c r="R286" s="11">
        <f t="shared" si="17"/>
        <v>3640</v>
      </c>
    </row>
    <row r="287" spans="1:18" ht="100.15" customHeight="1" x14ac:dyDescent="0.25">
      <c r="A287" s="6"/>
      <c r="B287" s="5">
        <v>8050593838704</v>
      </c>
      <c r="C287" s="5" t="s">
        <v>16</v>
      </c>
      <c r="D287" s="6" t="s">
        <v>97</v>
      </c>
      <c r="E287" s="6" t="s">
        <v>18</v>
      </c>
      <c r="F287" s="10" t="s">
        <v>98</v>
      </c>
      <c r="G287" s="6" t="s">
        <v>20</v>
      </c>
      <c r="H287" s="10" t="s">
        <v>99</v>
      </c>
      <c r="I287" s="6" t="s">
        <v>100</v>
      </c>
      <c r="J287" s="6" t="s">
        <v>23</v>
      </c>
      <c r="K287" s="6" t="s">
        <v>24</v>
      </c>
      <c r="L287" s="6" t="s">
        <v>109</v>
      </c>
      <c r="M287" s="6" t="s">
        <v>110</v>
      </c>
      <c r="N287" s="6" t="s">
        <v>34</v>
      </c>
      <c r="O287" s="6" t="s">
        <v>30</v>
      </c>
      <c r="P287" s="12">
        <v>41</v>
      </c>
      <c r="Q287" s="11">
        <v>91</v>
      </c>
      <c r="R287" s="11">
        <f t="shared" si="17"/>
        <v>3731</v>
      </c>
    </row>
    <row r="288" spans="1:18" ht="100.15" customHeight="1" x14ac:dyDescent="0.25">
      <c r="A288" s="6"/>
      <c r="B288" s="5">
        <v>8050593838711</v>
      </c>
      <c r="C288" s="5" t="s">
        <v>16</v>
      </c>
      <c r="D288" s="6" t="s">
        <v>97</v>
      </c>
      <c r="E288" s="6" t="s">
        <v>18</v>
      </c>
      <c r="F288" s="10" t="s">
        <v>98</v>
      </c>
      <c r="G288" s="6" t="s">
        <v>20</v>
      </c>
      <c r="H288" s="10" t="s">
        <v>99</v>
      </c>
      <c r="I288" s="6" t="s">
        <v>100</v>
      </c>
      <c r="J288" s="6" t="s">
        <v>23</v>
      </c>
      <c r="K288" s="6" t="s">
        <v>24</v>
      </c>
      <c r="L288" s="6" t="s">
        <v>109</v>
      </c>
      <c r="M288" s="6" t="s">
        <v>110</v>
      </c>
      <c r="N288" s="6" t="s">
        <v>34</v>
      </c>
      <c r="O288" s="6" t="s">
        <v>31</v>
      </c>
      <c r="P288" s="12">
        <v>18</v>
      </c>
      <c r="Q288" s="11">
        <v>91</v>
      </c>
      <c r="R288" s="11">
        <f t="shared" si="17"/>
        <v>1638</v>
      </c>
    </row>
    <row r="289" spans="1:18" ht="100.15" customHeight="1" x14ac:dyDescent="0.25">
      <c r="A289" s="6"/>
      <c r="B289" s="5">
        <v>8050593839381</v>
      </c>
      <c r="C289" s="5" t="s">
        <v>16</v>
      </c>
      <c r="D289" s="6" t="s">
        <v>97</v>
      </c>
      <c r="E289" s="6" t="s">
        <v>18</v>
      </c>
      <c r="F289" s="10" t="s">
        <v>98</v>
      </c>
      <c r="G289" s="6" t="s">
        <v>20</v>
      </c>
      <c r="H289" s="10" t="s">
        <v>99</v>
      </c>
      <c r="I289" s="6" t="s">
        <v>100</v>
      </c>
      <c r="J289" s="6" t="s">
        <v>23</v>
      </c>
      <c r="K289" s="6" t="s">
        <v>24</v>
      </c>
      <c r="L289" s="6" t="s">
        <v>111</v>
      </c>
      <c r="M289" s="6" t="s">
        <v>112</v>
      </c>
      <c r="N289" s="6" t="s">
        <v>41</v>
      </c>
      <c r="O289" s="6" t="s">
        <v>28</v>
      </c>
      <c r="P289" s="12">
        <v>5</v>
      </c>
      <c r="Q289" s="11">
        <v>86</v>
      </c>
      <c r="R289" s="11">
        <f t="shared" ref="R289:R299" si="18">Q289*P289</f>
        <v>430</v>
      </c>
    </row>
    <row r="290" spans="1:18" ht="100.15" customHeight="1" x14ac:dyDescent="0.25">
      <c r="A290" s="6"/>
      <c r="B290" s="5">
        <v>8050593839398</v>
      </c>
      <c r="C290" s="5" t="s">
        <v>16</v>
      </c>
      <c r="D290" s="6" t="s">
        <v>97</v>
      </c>
      <c r="E290" s="6" t="s">
        <v>18</v>
      </c>
      <c r="F290" s="10" t="s">
        <v>98</v>
      </c>
      <c r="G290" s="6" t="s">
        <v>20</v>
      </c>
      <c r="H290" s="10" t="s">
        <v>99</v>
      </c>
      <c r="I290" s="6" t="s">
        <v>100</v>
      </c>
      <c r="J290" s="6" t="s">
        <v>23</v>
      </c>
      <c r="K290" s="6" t="s">
        <v>24</v>
      </c>
      <c r="L290" s="6" t="s">
        <v>111</v>
      </c>
      <c r="M290" s="6" t="s">
        <v>112</v>
      </c>
      <c r="N290" s="6" t="s">
        <v>41</v>
      </c>
      <c r="O290" s="6" t="s">
        <v>29</v>
      </c>
      <c r="P290" s="12">
        <v>1</v>
      </c>
      <c r="Q290" s="11">
        <v>86</v>
      </c>
      <c r="R290" s="11">
        <f t="shared" si="18"/>
        <v>86</v>
      </c>
    </row>
    <row r="291" spans="1:18" ht="100.15" customHeight="1" x14ac:dyDescent="0.25">
      <c r="A291" s="6"/>
      <c r="B291" s="5">
        <v>8050593839688</v>
      </c>
      <c r="C291" s="5" t="s">
        <v>16</v>
      </c>
      <c r="D291" s="6" t="s">
        <v>97</v>
      </c>
      <c r="E291" s="6" t="s">
        <v>18</v>
      </c>
      <c r="F291" s="10" t="s">
        <v>98</v>
      </c>
      <c r="G291" s="6" t="s">
        <v>20</v>
      </c>
      <c r="H291" s="10" t="s">
        <v>99</v>
      </c>
      <c r="I291" s="6" t="s">
        <v>100</v>
      </c>
      <c r="J291" s="6" t="s">
        <v>23</v>
      </c>
      <c r="K291" s="6" t="s">
        <v>24</v>
      </c>
      <c r="L291" s="6" t="s">
        <v>113</v>
      </c>
      <c r="M291" s="6" t="s">
        <v>114</v>
      </c>
      <c r="N291" s="6" t="s">
        <v>34</v>
      </c>
      <c r="O291" s="6" t="s">
        <v>28</v>
      </c>
      <c r="P291" s="12">
        <v>71</v>
      </c>
      <c r="Q291" s="11">
        <v>86</v>
      </c>
      <c r="R291" s="11">
        <f t="shared" si="18"/>
        <v>6106</v>
      </c>
    </row>
    <row r="292" spans="1:18" ht="100.15" customHeight="1" x14ac:dyDescent="0.25">
      <c r="A292" s="6"/>
      <c r="B292" s="5">
        <v>8050593839695</v>
      </c>
      <c r="C292" s="5" t="s">
        <v>16</v>
      </c>
      <c r="D292" s="6" t="s">
        <v>97</v>
      </c>
      <c r="E292" s="6" t="s">
        <v>18</v>
      </c>
      <c r="F292" s="10" t="s">
        <v>98</v>
      </c>
      <c r="G292" s="6" t="s">
        <v>20</v>
      </c>
      <c r="H292" s="10" t="s">
        <v>99</v>
      </c>
      <c r="I292" s="6" t="s">
        <v>100</v>
      </c>
      <c r="J292" s="6" t="s">
        <v>23</v>
      </c>
      <c r="K292" s="6" t="s">
        <v>24</v>
      </c>
      <c r="L292" s="6" t="s">
        <v>113</v>
      </c>
      <c r="M292" s="6" t="s">
        <v>114</v>
      </c>
      <c r="N292" s="6" t="s">
        <v>34</v>
      </c>
      <c r="O292" s="6" t="s">
        <v>29</v>
      </c>
      <c r="P292" s="12">
        <v>124</v>
      </c>
      <c r="Q292" s="11">
        <v>86</v>
      </c>
      <c r="R292" s="11">
        <f t="shared" si="18"/>
        <v>10664</v>
      </c>
    </row>
    <row r="293" spans="1:18" ht="100.15" customHeight="1" x14ac:dyDescent="0.25">
      <c r="A293" s="6"/>
      <c r="B293" s="5">
        <v>8050593839701</v>
      </c>
      <c r="C293" s="5" t="s">
        <v>16</v>
      </c>
      <c r="D293" s="6" t="s">
        <v>97</v>
      </c>
      <c r="E293" s="6" t="s">
        <v>18</v>
      </c>
      <c r="F293" s="10" t="s">
        <v>98</v>
      </c>
      <c r="G293" s="6" t="s">
        <v>20</v>
      </c>
      <c r="H293" s="10" t="s">
        <v>99</v>
      </c>
      <c r="I293" s="6" t="s">
        <v>100</v>
      </c>
      <c r="J293" s="6" t="s">
        <v>23</v>
      </c>
      <c r="K293" s="6" t="s">
        <v>24</v>
      </c>
      <c r="L293" s="6" t="s">
        <v>113</v>
      </c>
      <c r="M293" s="6" t="s">
        <v>114</v>
      </c>
      <c r="N293" s="6" t="s">
        <v>34</v>
      </c>
      <c r="O293" s="6" t="s">
        <v>30</v>
      </c>
      <c r="P293" s="12">
        <v>110</v>
      </c>
      <c r="Q293" s="11">
        <v>86</v>
      </c>
      <c r="R293" s="11">
        <f t="shared" si="18"/>
        <v>9460</v>
      </c>
    </row>
    <row r="294" spans="1:18" ht="100.15" customHeight="1" x14ac:dyDescent="0.25">
      <c r="A294" s="6"/>
      <c r="B294" s="5">
        <v>8050593839718</v>
      </c>
      <c r="C294" s="5" t="s">
        <v>16</v>
      </c>
      <c r="D294" s="6" t="s">
        <v>97</v>
      </c>
      <c r="E294" s="6" t="s">
        <v>18</v>
      </c>
      <c r="F294" s="10" t="s">
        <v>98</v>
      </c>
      <c r="G294" s="6" t="s">
        <v>20</v>
      </c>
      <c r="H294" s="10" t="s">
        <v>99</v>
      </c>
      <c r="I294" s="6" t="s">
        <v>100</v>
      </c>
      <c r="J294" s="6" t="s">
        <v>23</v>
      </c>
      <c r="K294" s="6" t="s">
        <v>24</v>
      </c>
      <c r="L294" s="6" t="s">
        <v>113</v>
      </c>
      <c r="M294" s="6" t="s">
        <v>114</v>
      </c>
      <c r="N294" s="6" t="s">
        <v>34</v>
      </c>
      <c r="O294" s="6" t="s">
        <v>31</v>
      </c>
      <c r="P294" s="12">
        <v>62</v>
      </c>
      <c r="Q294" s="11">
        <v>86</v>
      </c>
      <c r="R294" s="11">
        <f t="shared" si="18"/>
        <v>5332</v>
      </c>
    </row>
    <row r="295" spans="1:18" ht="100.15" customHeight="1" x14ac:dyDescent="0.25">
      <c r="A295" s="6"/>
      <c r="B295" s="5">
        <v>8050593839787</v>
      </c>
      <c r="C295" s="5" t="s">
        <v>16</v>
      </c>
      <c r="D295" s="6" t="s">
        <v>97</v>
      </c>
      <c r="E295" s="6" t="s">
        <v>18</v>
      </c>
      <c r="F295" s="10" t="s">
        <v>98</v>
      </c>
      <c r="G295" s="6" t="s">
        <v>20</v>
      </c>
      <c r="H295" s="10" t="s">
        <v>99</v>
      </c>
      <c r="I295" s="6" t="s">
        <v>100</v>
      </c>
      <c r="J295" s="6" t="s">
        <v>23</v>
      </c>
      <c r="K295" s="6" t="s">
        <v>24</v>
      </c>
      <c r="L295" s="6" t="s">
        <v>113</v>
      </c>
      <c r="M295" s="6" t="s">
        <v>114</v>
      </c>
      <c r="N295" s="6" t="s">
        <v>37</v>
      </c>
      <c r="O295" s="6" t="s">
        <v>28</v>
      </c>
      <c r="P295" s="12">
        <v>68</v>
      </c>
      <c r="Q295" s="11">
        <v>86</v>
      </c>
      <c r="R295" s="11">
        <f t="shared" si="18"/>
        <v>5848</v>
      </c>
    </row>
    <row r="296" spans="1:18" ht="100.15" customHeight="1" x14ac:dyDescent="0.25">
      <c r="A296" s="6"/>
      <c r="B296" s="5">
        <v>8050593839794</v>
      </c>
      <c r="C296" s="5" t="s">
        <v>16</v>
      </c>
      <c r="D296" s="6" t="s">
        <v>97</v>
      </c>
      <c r="E296" s="6" t="s">
        <v>18</v>
      </c>
      <c r="F296" s="10" t="s">
        <v>98</v>
      </c>
      <c r="G296" s="6" t="s">
        <v>20</v>
      </c>
      <c r="H296" s="10" t="s">
        <v>99</v>
      </c>
      <c r="I296" s="6" t="s">
        <v>100</v>
      </c>
      <c r="J296" s="6" t="s">
        <v>23</v>
      </c>
      <c r="K296" s="6" t="s">
        <v>24</v>
      </c>
      <c r="L296" s="6" t="s">
        <v>113</v>
      </c>
      <c r="M296" s="6" t="s">
        <v>114</v>
      </c>
      <c r="N296" s="6" t="s">
        <v>37</v>
      </c>
      <c r="O296" s="6" t="s">
        <v>29</v>
      </c>
      <c r="P296" s="12">
        <v>111</v>
      </c>
      <c r="Q296" s="11">
        <v>86</v>
      </c>
      <c r="R296" s="11">
        <f t="shared" si="18"/>
        <v>9546</v>
      </c>
    </row>
    <row r="297" spans="1:18" ht="100.15" customHeight="1" x14ac:dyDescent="0.25">
      <c r="A297" s="6"/>
      <c r="B297" s="5">
        <v>8050593839800</v>
      </c>
      <c r="C297" s="5" t="s">
        <v>16</v>
      </c>
      <c r="D297" s="6" t="s">
        <v>97</v>
      </c>
      <c r="E297" s="6" t="s">
        <v>18</v>
      </c>
      <c r="F297" s="10" t="s">
        <v>98</v>
      </c>
      <c r="G297" s="6" t="s">
        <v>20</v>
      </c>
      <c r="H297" s="10" t="s">
        <v>99</v>
      </c>
      <c r="I297" s="6" t="s">
        <v>100</v>
      </c>
      <c r="J297" s="6" t="s">
        <v>23</v>
      </c>
      <c r="K297" s="6" t="s">
        <v>24</v>
      </c>
      <c r="L297" s="6" t="s">
        <v>113</v>
      </c>
      <c r="M297" s="6" t="s">
        <v>114</v>
      </c>
      <c r="N297" s="6" t="s">
        <v>37</v>
      </c>
      <c r="O297" s="6" t="s">
        <v>30</v>
      </c>
      <c r="P297" s="12">
        <v>99</v>
      </c>
      <c r="Q297" s="11">
        <v>86</v>
      </c>
      <c r="R297" s="11">
        <f t="shared" si="18"/>
        <v>8514</v>
      </c>
    </row>
    <row r="298" spans="1:18" ht="100.15" customHeight="1" x14ac:dyDescent="0.25">
      <c r="A298" s="6"/>
      <c r="B298" s="5">
        <v>8050593839817</v>
      </c>
      <c r="C298" s="5" t="s">
        <v>16</v>
      </c>
      <c r="D298" s="6" t="s">
        <v>97</v>
      </c>
      <c r="E298" s="6" t="s">
        <v>18</v>
      </c>
      <c r="F298" s="10" t="s">
        <v>98</v>
      </c>
      <c r="G298" s="6" t="s">
        <v>20</v>
      </c>
      <c r="H298" s="10" t="s">
        <v>99</v>
      </c>
      <c r="I298" s="6" t="s">
        <v>100</v>
      </c>
      <c r="J298" s="6" t="s">
        <v>23</v>
      </c>
      <c r="K298" s="6" t="s">
        <v>24</v>
      </c>
      <c r="L298" s="6" t="s">
        <v>113</v>
      </c>
      <c r="M298" s="6" t="s">
        <v>114</v>
      </c>
      <c r="N298" s="6" t="s">
        <v>37</v>
      </c>
      <c r="O298" s="6" t="s">
        <v>31</v>
      </c>
      <c r="P298" s="12">
        <v>32</v>
      </c>
      <c r="Q298" s="11">
        <v>86</v>
      </c>
      <c r="R298" s="11">
        <f t="shared" si="18"/>
        <v>2752</v>
      </c>
    </row>
    <row r="299" spans="1:18" ht="100.15" customHeight="1" x14ac:dyDescent="0.25">
      <c r="A299" s="6"/>
      <c r="B299" s="5">
        <v>8050593839732</v>
      </c>
      <c r="C299" s="5" t="s">
        <v>16</v>
      </c>
      <c r="D299" s="6" t="s">
        <v>97</v>
      </c>
      <c r="E299" s="6" t="s">
        <v>18</v>
      </c>
      <c r="F299" s="10" t="s">
        <v>98</v>
      </c>
      <c r="G299" s="6" t="s">
        <v>20</v>
      </c>
      <c r="H299" s="10" t="s">
        <v>99</v>
      </c>
      <c r="I299" s="6" t="s">
        <v>100</v>
      </c>
      <c r="J299" s="6" t="s">
        <v>23</v>
      </c>
      <c r="K299" s="6" t="s">
        <v>24</v>
      </c>
      <c r="L299" s="6" t="s">
        <v>113</v>
      </c>
      <c r="M299" s="6" t="s">
        <v>114</v>
      </c>
      <c r="N299" s="6" t="s">
        <v>32</v>
      </c>
      <c r="O299" s="6" t="s">
        <v>28</v>
      </c>
      <c r="P299" s="12">
        <v>1</v>
      </c>
      <c r="Q299" s="11">
        <v>86</v>
      </c>
      <c r="R299" s="11">
        <f t="shared" si="18"/>
        <v>86</v>
      </c>
    </row>
    <row r="300" spans="1:18" ht="100.15" customHeight="1" x14ac:dyDescent="0.25">
      <c r="A300" s="6"/>
      <c r="B300" s="5">
        <v>8057502620535</v>
      </c>
      <c r="C300" s="5" t="s">
        <v>16</v>
      </c>
      <c r="D300" s="6" t="s">
        <v>97</v>
      </c>
      <c r="E300" s="6" t="s">
        <v>18</v>
      </c>
      <c r="F300" s="10" t="s">
        <v>98</v>
      </c>
      <c r="G300" s="6" t="s">
        <v>20</v>
      </c>
      <c r="H300" s="10" t="s">
        <v>99</v>
      </c>
      <c r="I300" s="6" t="s">
        <v>100</v>
      </c>
      <c r="J300" s="6" t="s">
        <v>23</v>
      </c>
      <c r="K300" s="6" t="s">
        <v>24</v>
      </c>
      <c r="L300" s="6" t="s">
        <v>115</v>
      </c>
      <c r="M300" s="6" t="s">
        <v>116</v>
      </c>
      <c r="N300" s="6" t="s">
        <v>34</v>
      </c>
      <c r="O300" s="6" t="s">
        <v>28</v>
      </c>
      <c r="P300" s="12">
        <v>45</v>
      </c>
      <c r="Q300" s="11">
        <v>86</v>
      </c>
      <c r="R300" s="11">
        <f t="shared" ref="R300:R308" si="19">Q300*P300</f>
        <v>3870</v>
      </c>
    </row>
    <row r="301" spans="1:18" ht="100.15" customHeight="1" x14ac:dyDescent="0.25">
      <c r="A301" s="6"/>
      <c r="B301" s="5">
        <v>8057502620542</v>
      </c>
      <c r="C301" s="5" t="s">
        <v>16</v>
      </c>
      <c r="D301" s="6" t="s">
        <v>97</v>
      </c>
      <c r="E301" s="6" t="s">
        <v>18</v>
      </c>
      <c r="F301" s="10" t="s">
        <v>98</v>
      </c>
      <c r="G301" s="6" t="s">
        <v>20</v>
      </c>
      <c r="H301" s="10" t="s">
        <v>99</v>
      </c>
      <c r="I301" s="6" t="s">
        <v>100</v>
      </c>
      <c r="J301" s="6" t="s">
        <v>23</v>
      </c>
      <c r="K301" s="6" t="s">
        <v>24</v>
      </c>
      <c r="L301" s="6" t="s">
        <v>115</v>
      </c>
      <c r="M301" s="6" t="s">
        <v>116</v>
      </c>
      <c r="N301" s="6" t="s">
        <v>34</v>
      </c>
      <c r="O301" s="6" t="s">
        <v>29</v>
      </c>
      <c r="P301" s="12">
        <v>71</v>
      </c>
      <c r="Q301" s="11">
        <v>86</v>
      </c>
      <c r="R301" s="11">
        <f t="shared" si="19"/>
        <v>6106</v>
      </c>
    </row>
    <row r="302" spans="1:18" ht="100.15" customHeight="1" x14ac:dyDescent="0.25">
      <c r="A302" s="6"/>
      <c r="B302" s="5">
        <v>8057502620559</v>
      </c>
      <c r="C302" s="5" t="s">
        <v>16</v>
      </c>
      <c r="D302" s="6" t="s">
        <v>97</v>
      </c>
      <c r="E302" s="6" t="s">
        <v>18</v>
      </c>
      <c r="F302" s="10" t="s">
        <v>98</v>
      </c>
      <c r="G302" s="6" t="s">
        <v>20</v>
      </c>
      <c r="H302" s="10" t="s">
        <v>99</v>
      </c>
      <c r="I302" s="6" t="s">
        <v>100</v>
      </c>
      <c r="J302" s="6" t="s">
        <v>23</v>
      </c>
      <c r="K302" s="6" t="s">
        <v>24</v>
      </c>
      <c r="L302" s="6" t="s">
        <v>115</v>
      </c>
      <c r="M302" s="6" t="s">
        <v>116</v>
      </c>
      <c r="N302" s="6" t="s">
        <v>34</v>
      </c>
      <c r="O302" s="6" t="s">
        <v>30</v>
      </c>
      <c r="P302" s="12">
        <v>39</v>
      </c>
      <c r="Q302" s="11">
        <v>86</v>
      </c>
      <c r="R302" s="11">
        <f t="shared" si="19"/>
        <v>3354</v>
      </c>
    </row>
    <row r="303" spans="1:18" ht="100.15" customHeight="1" x14ac:dyDescent="0.25">
      <c r="A303" s="6"/>
      <c r="B303" s="5">
        <v>8057502620566</v>
      </c>
      <c r="C303" s="5" t="s">
        <v>16</v>
      </c>
      <c r="D303" s="6" t="s">
        <v>97</v>
      </c>
      <c r="E303" s="6" t="s">
        <v>18</v>
      </c>
      <c r="F303" s="10" t="s">
        <v>98</v>
      </c>
      <c r="G303" s="6" t="s">
        <v>20</v>
      </c>
      <c r="H303" s="10" t="s">
        <v>99</v>
      </c>
      <c r="I303" s="6" t="s">
        <v>100</v>
      </c>
      <c r="J303" s="6" t="s">
        <v>23</v>
      </c>
      <c r="K303" s="6" t="s">
        <v>24</v>
      </c>
      <c r="L303" s="6" t="s">
        <v>115</v>
      </c>
      <c r="M303" s="6" t="s">
        <v>116</v>
      </c>
      <c r="N303" s="6" t="s">
        <v>34</v>
      </c>
      <c r="O303" s="6" t="s">
        <v>31</v>
      </c>
      <c r="P303" s="12">
        <v>10</v>
      </c>
      <c r="Q303" s="11">
        <v>86</v>
      </c>
      <c r="R303" s="11">
        <f t="shared" si="19"/>
        <v>860</v>
      </c>
    </row>
    <row r="304" spans="1:18" ht="100.15" customHeight="1" x14ac:dyDescent="0.25">
      <c r="A304" s="6"/>
      <c r="B304" s="5">
        <v>8057502620788</v>
      </c>
      <c r="C304" s="5" t="s">
        <v>16</v>
      </c>
      <c r="D304" s="6" t="s">
        <v>97</v>
      </c>
      <c r="E304" s="6" t="s">
        <v>18</v>
      </c>
      <c r="F304" s="10" t="s">
        <v>98</v>
      </c>
      <c r="G304" s="6" t="s">
        <v>20</v>
      </c>
      <c r="H304" s="10" t="s">
        <v>99</v>
      </c>
      <c r="I304" s="6" t="s">
        <v>100</v>
      </c>
      <c r="J304" s="6" t="s">
        <v>23</v>
      </c>
      <c r="K304" s="6" t="s">
        <v>24</v>
      </c>
      <c r="L304" s="6" t="s">
        <v>115</v>
      </c>
      <c r="M304" s="6" t="s">
        <v>116</v>
      </c>
      <c r="N304" s="6" t="s">
        <v>37</v>
      </c>
      <c r="O304" s="6" t="s">
        <v>28</v>
      </c>
      <c r="P304" s="12">
        <v>20</v>
      </c>
      <c r="Q304" s="11">
        <v>86</v>
      </c>
      <c r="R304" s="11">
        <f t="shared" si="19"/>
        <v>1720</v>
      </c>
    </row>
    <row r="305" spans="1:18" ht="100.15" customHeight="1" x14ac:dyDescent="0.25">
      <c r="A305" s="6"/>
      <c r="B305" s="5">
        <v>8057502620795</v>
      </c>
      <c r="C305" s="5" t="s">
        <v>16</v>
      </c>
      <c r="D305" s="6" t="s">
        <v>97</v>
      </c>
      <c r="E305" s="6" t="s">
        <v>18</v>
      </c>
      <c r="F305" s="10" t="s">
        <v>98</v>
      </c>
      <c r="G305" s="6" t="s">
        <v>20</v>
      </c>
      <c r="H305" s="10" t="s">
        <v>99</v>
      </c>
      <c r="I305" s="6" t="s">
        <v>100</v>
      </c>
      <c r="J305" s="6" t="s">
        <v>23</v>
      </c>
      <c r="K305" s="6" t="s">
        <v>24</v>
      </c>
      <c r="L305" s="6" t="s">
        <v>115</v>
      </c>
      <c r="M305" s="6" t="s">
        <v>116</v>
      </c>
      <c r="N305" s="6" t="s">
        <v>37</v>
      </c>
      <c r="O305" s="6" t="s">
        <v>29</v>
      </c>
      <c r="P305" s="12">
        <v>37</v>
      </c>
      <c r="Q305" s="11">
        <v>86</v>
      </c>
      <c r="R305" s="11">
        <f t="shared" si="19"/>
        <v>3182</v>
      </c>
    </row>
    <row r="306" spans="1:18" ht="100.15" customHeight="1" x14ac:dyDescent="0.25">
      <c r="A306" s="6"/>
      <c r="B306" s="5">
        <v>8057502620801</v>
      </c>
      <c r="C306" s="5" t="s">
        <v>16</v>
      </c>
      <c r="D306" s="6" t="s">
        <v>97</v>
      </c>
      <c r="E306" s="6" t="s">
        <v>18</v>
      </c>
      <c r="F306" s="10" t="s">
        <v>98</v>
      </c>
      <c r="G306" s="6" t="s">
        <v>20</v>
      </c>
      <c r="H306" s="10" t="s">
        <v>99</v>
      </c>
      <c r="I306" s="6" t="s">
        <v>100</v>
      </c>
      <c r="J306" s="6" t="s">
        <v>23</v>
      </c>
      <c r="K306" s="6" t="s">
        <v>24</v>
      </c>
      <c r="L306" s="6" t="s">
        <v>115</v>
      </c>
      <c r="M306" s="6" t="s">
        <v>116</v>
      </c>
      <c r="N306" s="6" t="s">
        <v>37</v>
      </c>
      <c r="O306" s="6" t="s">
        <v>30</v>
      </c>
      <c r="P306" s="12">
        <v>2</v>
      </c>
      <c r="Q306" s="11">
        <v>86</v>
      </c>
      <c r="R306" s="11">
        <f t="shared" si="19"/>
        <v>172</v>
      </c>
    </row>
    <row r="307" spans="1:18" ht="100.15" customHeight="1" x14ac:dyDescent="0.25">
      <c r="A307" s="6"/>
      <c r="B307" s="5">
        <v>8057502620733</v>
      </c>
      <c r="C307" s="5" t="s">
        <v>16</v>
      </c>
      <c r="D307" s="6" t="s">
        <v>97</v>
      </c>
      <c r="E307" s="6" t="s">
        <v>18</v>
      </c>
      <c r="F307" s="10" t="s">
        <v>98</v>
      </c>
      <c r="G307" s="6" t="s">
        <v>20</v>
      </c>
      <c r="H307" s="10" t="s">
        <v>99</v>
      </c>
      <c r="I307" s="6" t="s">
        <v>100</v>
      </c>
      <c r="J307" s="6" t="s">
        <v>23</v>
      </c>
      <c r="K307" s="6" t="s">
        <v>24</v>
      </c>
      <c r="L307" s="6" t="s">
        <v>115</v>
      </c>
      <c r="M307" s="6" t="s">
        <v>116</v>
      </c>
      <c r="N307" s="6" t="s">
        <v>33</v>
      </c>
      <c r="O307" s="6" t="s">
        <v>28</v>
      </c>
      <c r="P307" s="12">
        <v>11</v>
      </c>
      <c r="Q307" s="11">
        <v>86</v>
      </c>
      <c r="R307" s="11">
        <f t="shared" si="19"/>
        <v>946</v>
      </c>
    </row>
    <row r="308" spans="1:18" ht="100.15" customHeight="1" x14ac:dyDescent="0.25">
      <c r="A308" s="6"/>
      <c r="B308" s="5">
        <v>8057502620757</v>
      </c>
      <c r="C308" s="5" t="s">
        <v>16</v>
      </c>
      <c r="D308" s="6" t="s">
        <v>97</v>
      </c>
      <c r="E308" s="6" t="s">
        <v>18</v>
      </c>
      <c r="F308" s="10" t="s">
        <v>98</v>
      </c>
      <c r="G308" s="6" t="s">
        <v>20</v>
      </c>
      <c r="H308" s="10" t="s">
        <v>99</v>
      </c>
      <c r="I308" s="6" t="s">
        <v>100</v>
      </c>
      <c r="J308" s="6" t="s">
        <v>23</v>
      </c>
      <c r="K308" s="6" t="s">
        <v>24</v>
      </c>
      <c r="L308" s="6" t="s">
        <v>115</v>
      </c>
      <c r="M308" s="6" t="s">
        <v>116</v>
      </c>
      <c r="N308" s="6" t="s">
        <v>33</v>
      </c>
      <c r="O308" s="6" t="s">
        <v>30</v>
      </c>
      <c r="P308" s="12">
        <v>2</v>
      </c>
      <c r="Q308" s="11">
        <v>86</v>
      </c>
      <c r="R308" s="11">
        <f t="shared" si="19"/>
        <v>172</v>
      </c>
    </row>
    <row r="309" spans="1:18" ht="100.15" customHeight="1" x14ac:dyDescent="0.25">
      <c r="A309" s="6"/>
      <c r="B309" s="5">
        <v>8057502620603</v>
      </c>
      <c r="C309" s="5" t="s">
        <v>16</v>
      </c>
      <c r="D309" s="6" t="s">
        <v>97</v>
      </c>
      <c r="E309" s="6" t="s">
        <v>18</v>
      </c>
      <c r="F309" s="10" t="s">
        <v>98</v>
      </c>
      <c r="G309" s="6" t="s">
        <v>20</v>
      </c>
      <c r="H309" s="10" t="s">
        <v>99</v>
      </c>
      <c r="I309" s="6" t="s">
        <v>100</v>
      </c>
      <c r="J309" s="6" t="s">
        <v>23</v>
      </c>
      <c r="K309" s="6" t="s">
        <v>24</v>
      </c>
      <c r="L309" s="6" t="s">
        <v>115</v>
      </c>
      <c r="M309" s="6" t="s">
        <v>116</v>
      </c>
      <c r="N309" s="6" t="s">
        <v>32</v>
      </c>
      <c r="O309" s="6" t="s">
        <v>30</v>
      </c>
      <c r="P309" s="12">
        <v>1</v>
      </c>
      <c r="Q309" s="11">
        <v>86</v>
      </c>
      <c r="R309" s="11">
        <f t="shared" ref="R309:R325" si="20">Q309*P309</f>
        <v>86</v>
      </c>
    </row>
    <row r="310" spans="1:18" ht="100.15" customHeight="1" x14ac:dyDescent="0.25">
      <c r="A310" s="6"/>
      <c r="B310" s="5">
        <v>8057502620832</v>
      </c>
      <c r="C310" s="5" t="s">
        <v>16</v>
      </c>
      <c r="D310" s="6" t="s">
        <v>97</v>
      </c>
      <c r="E310" s="6" t="s">
        <v>18</v>
      </c>
      <c r="F310" s="10" t="s">
        <v>98</v>
      </c>
      <c r="G310" s="6" t="s">
        <v>20</v>
      </c>
      <c r="H310" s="10" t="s">
        <v>99</v>
      </c>
      <c r="I310" s="6" t="s">
        <v>100</v>
      </c>
      <c r="J310" s="6" t="s">
        <v>23</v>
      </c>
      <c r="K310" s="6" t="s">
        <v>24</v>
      </c>
      <c r="L310" s="6" t="s">
        <v>117</v>
      </c>
      <c r="M310" s="6" t="s">
        <v>118</v>
      </c>
      <c r="N310" s="6" t="s">
        <v>41</v>
      </c>
      <c r="O310" s="6" t="s">
        <v>28</v>
      </c>
      <c r="P310" s="12">
        <v>14</v>
      </c>
      <c r="Q310" s="11">
        <v>86</v>
      </c>
      <c r="R310" s="11">
        <f t="shared" si="20"/>
        <v>1204</v>
      </c>
    </row>
    <row r="311" spans="1:18" ht="100.15" customHeight="1" x14ac:dyDescent="0.25">
      <c r="A311" s="6"/>
      <c r="B311" s="5">
        <v>8057502620849</v>
      </c>
      <c r="C311" s="5" t="s">
        <v>16</v>
      </c>
      <c r="D311" s="6" t="s">
        <v>97</v>
      </c>
      <c r="E311" s="6" t="s">
        <v>18</v>
      </c>
      <c r="F311" s="10" t="s">
        <v>98</v>
      </c>
      <c r="G311" s="6" t="s">
        <v>20</v>
      </c>
      <c r="H311" s="10" t="s">
        <v>99</v>
      </c>
      <c r="I311" s="6" t="s">
        <v>100</v>
      </c>
      <c r="J311" s="6" t="s">
        <v>23</v>
      </c>
      <c r="K311" s="6" t="s">
        <v>24</v>
      </c>
      <c r="L311" s="6" t="s">
        <v>117</v>
      </c>
      <c r="M311" s="6" t="s">
        <v>118</v>
      </c>
      <c r="N311" s="6" t="s">
        <v>41</v>
      </c>
      <c r="O311" s="6" t="s">
        <v>29</v>
      </c>
      <c r="P311" s="12">
        <v>15</v>
      </c>
      <c r="Q311" s="11">
        <v>86</v>
      </c>
      <c r="R311" s="11">
        <f t="shared" si="20"/>
        <v>1290</v>
      </c>
    </row>
    <row r="312" spans="1:18" ht="100.15" customHeight="1" x14ac:dyDescent="0.25">
      <c r="A312" s="6"/>
      <c r="B312" s="5">
        <v>8057502620856</v>
      </c>
      <c r="C312" s="5" t="s">
        <v>16</v>
      </c>
      <c r="D312" s="6" t="s">
        <v>97</v>
      </c>
      <c r="E312" s="6" t="s">
        <v>18</v>
      </c>
      <c r="F312" s="10" t="s">
        <v>98</v>
      </c>
      <c r="G312" s="6" t="s">
        <v>20</v>
      </c>
      <c r="H312" s="10" t="s">
        <v>99</v>
      </c>
      <c r="I312" s="6" t="s">
        <v>100</v>
      </c>
      <c r="J312" s="6" t="s">
        <v>23</v>
      </c>
      <c r="K312" s="6" t="s">
        <v>24</v>
      </c>
      <c r="L312" s="6" t="s">
        <v>117</v>
      </c>
      <c r="M312" s="6" t="s">
        <v>118</v>
      </c>
      <c r="N312" s="6" t="s">
        <v>41</v>
      </c>
      <c r="O312" s="6" t="s">
        <v>30</v>
      </c>
      <c r="P312" s="12">
        <v>10</v>
      </c>
      <c r="Q312" s="11">
        <v>86</v>
      </c>
      <c r="R312" s="11">
        <f t="shared" si="20"/>
        <v>860</v>
      </c>
    </row>
    <row r="313" spans="1:18" ht="100.15" customHeight="1" x14ac:dyDescent="0.25">
      <c r="A313" s="6"/>
      <c r="B313" s="5">
        <v>8057502620863</v>
      </c>
      <c r="C313" s="5" t="s">
        <v>16</v>
      </c>
      <c r="D313" s="6" t="s">
        <v>97</v>
      </c>
      <c r="E313" s="6" t="s">
        <v>18</v>
      </c>
      <c r="F313" s="10" t="s">
        <v>98</v>
      </c>
      <c r="G313" s="6" t="s">
        <v>20</v>
      </c>
      <c r="H313" s="10" t="s">
        <v>99</v>
      </c>
      <c r="I313" s="6" t="s">
        <v>100</v>
      </c>
      <c r="J313" s="6" t="s">
        <v>23</v>
      </c>
      <c r="K313" s="6" t="s">
        <v>24</v>
      </c>
      <c r="L313" s="6" t="s">
        <v>117</v>
      </c>
      <c r="M313" s="6" t="s">
        <v>118</v>
      </c>
      <c r="N313" s="6" t="s">
        <v>41</v>
      </c>
      <c r="O313" s="6" t="s">
        <v>31</v>
      </c>
      <c r="P313" s="12">
        <v>2</v>
      </c>
      <c r="Q313" s="11">
        <v>86</v>
      </c>
      <c r="R313" s="11">
        <f t="shared" si="20"/>
        <v>172</v>
      </c>
    </row>
    <row r="314" spans="1:18" ht="100.15" customHeight="1" x14ac:dyDescent="0.25">
      <c r="A314" s="6"/>
      <c r="B314" s="5">
        <v>8057502620887</v>
      </c>
      <c r="C314" s="5" t="s">
        <v>16</v>
      </c>
      <c r="D314" s="6" t="s">
        <v>97</v>
      </c>
      <c r="E314" s="6" t="s">
        <v>18</v>
      </c>
      <c r="F314" s="10" t="s">
        <v>98</v>
      </c>
      <c r="G314" s="6" t="s">
        <v>20</v>
      </c>
      <c r="H314" s="10" t="s">
        <v>99</v>
      </c>
      <c r="I314" s="6" t="s">
        <v>100</v>
      </c>
      <c r="J314" s="6" t="s">
        <v>23</v>
      </c>
      <c r="K314" s="6" t="s">
        <v>24</v>
      </c>
      <c r="L314" s="6" t="s">
        <v>119</v>
      </c>
      <c r="M314" s="6" t="s">
        <v>120</v>
      </c>
      <c r="N314" s="6" t="s">
        <v>41</v>
      </c>
      <c r="O314" s="6" t="s">
        <v>28</v>
      </c>
      <c r="P314" s="12">
        <v>49</v>
      </c>
      <c r="Q314" s="11">
        <v>86</v>
      </c>
      <c r="R314" s="11">
        <f t="shared" si="20"/>
        <v>4214</v>
      </c>
    </row>
    <row r="315" spans="1:18" ht="100.15" customHeight="1" x14ac:dyDescent="0.25">
      <c r="A315" s="6"/>
      <c r="B315" s="5">
        <v>8057502620894</v>
      </c>
      <c r="C315" s="5" t="s">
        <v>16</v>
      </c>
      <c r="D315" s="6" t="s">
        <v>97</v>
      </c>
      <c r="E315" s="6" t="s">
        <v>18</v>
      </c>
      <c r="F315" s="10" t="s">
        <v>98</v>
      </c>
      <c r="G315" s="6" t="s">
        <v>20</v>
      </c>
      <c r="H315" s="10" t="s">
        <v>99</v>
      </c>
      <c r="I315" s="6" t="s">
        <v>100</v>
      </c>
      <c r="J315" s="6" t="s">
        <v>23</v>
      </c>
      <c r="K315" s="6" t="s">
        <v>24</v>
      </c>
      <c r="L315" s="6" t="s">
        <v>119</v>
      </c>
      <c r="M315" s="6" t="s">
        <v>120</v>
      </c>
      <c r="N315" s="6" t="s">
        <v>41</v>
      </c>
      <c r="O315" s="6" t="s">
        <v>29</v>
      </c>
      <c r="P315" s="12">
        <v>87</v>
      </c>
      <c r="Q315" s="11">
        <v>86</v>
      </c>
      <c r="R315" s="11">
        <f t="shared" si="20"/>
        <v>7482</v>
      </c>
    </row>
    <row r="316" spans="1:18" ht="100.15" customHeight="1" x14ac:dyDescent="0.25">
      <c r="A316" s="6"/>
      <c r="B316" s="5">
        <v>8057502620900</v>
      </c>
      <c r="C316" s="5" t="s">
        <v>16</v>
      </c>
      <c r="D316" s="6" t="s">
        <v>97</v>
      </c>
      <c r="E316" s="6" t="s">
        <v>18</v>
      </c>
      <c r="F316" s="10" t="s">
        <v>98</v>
      </c>
      <c r="G316" s="6" t="s">
        <v>20</v>
      </c>
      <c r="H316" s="10" t="s">
        <v>99</v>
      </c>
      <c r="I316" s="6" t="s">
        <v>100</v>
      </c>
      <c r="J316" s="6" t="s">
        <v>23</v>
      </c>
      <c r="K316" s="6" t="s">
        <v>24</v>
      </c>
      <c r="L316" s="6" t="s">
        <v>119</v>
      </c>
      <c r="M316" s="6" t="s">
        <v>120</v>
      </c>
      <c r="N316" s="6" t="s">
        <v>41</v>
      </c>
      <c r="O316" s="6" t="s">
        <v>30</v>
      </c>
      <c r="P316" s="12">
        <v>57</v>
      </c>
      <c r="Q316" s="11">
        <v>86</v>
      </c>
      <c r="R316" s="11">
        <f t="shared" si="20"/>
        <v>4902</v>
      </c>
    </row>
    <row r="317" spans="1:18" ht="100.15" customHeight="1" x14ac:dyDescent="0.25">
      <c r="A317" s="6"/>
      <c r="B317" s="5">
        <v>8057502620917</v>
      </c>
      <c r="C317" s="5" t="s">
        <v>16</v>
      </c>
      <c r="D317" s="6" t="s">
        <v>97</v>
      </c>
      <c r="E317" s="6" t="s">
        <v>18</v>
      </c>
      <c r="F317" s="10" t="s">
        <v>98</v>
      </c>
      <c r="G317" s="6" t="s">
        <v>20</v>
      </c>
      <c r="H317" s="10" t="s">
        <v>99</v>
      </c>
      <c r="I317" s="6" t="s">
        <v>100</v>
      </c>
      <c r="J317" s="6" t="s">
        <v>23</v>
      </c>
      <c r="K317" s="6" t="s">
        <v>24</v>
      </c>
      <c r="L317" s="6" t="s">
        <v>119</v>
      </c>
      <c r="M317" s="6" t="s">
        <v>120</v>
      </c>
      <c r="N317" s="6" t="s">
        <v>41</v>
      </c>
      <c r="O317" s="6" t="s">
        <v>31</v>
      </c>
      <c r="P317" s="12">
        <v>14</v>
      </c>
      <c r="Q317" s="11">
        <v>86</v>
      </c>
      <c r="R317" s="11">
        <f t="shared" si="20"/>
        <v>1204</v>
      </c>
    </row>
    <row r="318" spans="1:18" ht="100.15" customHeight="1" x14ac:dyDescent="0.25">
      <c r="A318" s="6"/>
      <c r="B318" s="5">
        <v>8050593837585</v>
      </c>
      <c r="C318" s="5" t="s">
        <v>16</v>
      </c>
      <c r="D318" s="6" t="s">
        <v>97</v>
      </c>
      <c r="E318" s="6" t="s">
        <v>18</v>
      </c>
      <c r="F318" s="10" t="s">
        <v>98</v>
      </c>
      <c r="G318" s="6" t="s">
        <v>20</v>
      </c>
      <c r="H318" s="10" t="s">
        <v>121</v>
      </c>
      <c r="I318" s="6" t="s">
        <v>100</v>
      </c>
      <c r="J318" s="6" t="s">
        <v>23</v>
      </c>
      <c r="K318" s="6" t="s">
        <v>24</v>
      </c>
      <c r="L318" s="6" t="s">
        <v>122</v>
      </c>
      <c r="M318" s="6" t="s">
        <v>123</v>
      </c>
      <c r="N318" s="6" t="s">
        <v>34</v>
      </c>
      <c r="O318" s="6" t="s">
        <v>28</v>
      </c>
      <c r="P318" s="12">
        <v>29</v>
      </c>
      <c r="Q318" s="11">
        <v>86</v>
      </c>
      <c r="R318" s="11">
        <f t="shared" si="20"/>
        <v>2494</v>
      </c>
    </row>
    <row r="319" spans="1:18" ht="100.15" customHeight="1" x14ac:dyDescent="0.25">
      <c r="A319" s="6"/>
      <c r="B319" s="5">
        <v>8050593837592</v>
      </c>
      <c r="C319" s="5" t="s">
        <v>16</v>
      </c>
      <c r="D319" s="6" t="s">
        <v>97</v>
      </c>
      <c r="E319" s="6" t="s">
        <v>18</v>
      </c>
      <c r="F319" s="10" t="s">
        <v>98</v>
      </c>
      <c r="G319" s="6" t="s">
        <v>20</v>
      </c>
      <c r="H319" s="10" t="s">
        <v>121</v>
      </c>
      <c r="I319" s="6" t="s">
        <v>100</v>
      </c>
      <c r="J319" s="6" t="s">
        <v>23</v>
      </c>
      <c r="K319" s="6" t="s">
        <v>24</v>
      </c>
      <c r="L319" s="6" t="s">
        <v>122</v>
      </c>
      <c r="M319" s="6" t="s">
        <v>123</v>
      </c>
      <c r="N319" s="6" t="s">
        <v>34</v>
      </c>
      <c r="O319" s="6" t="s">
        <v>29</v>
      </c>
      <c r="P319" s="12">
        <v>58</v>
      </c>
      <c r="Q319" s="11">
        <v>86</v>
      </c>
      <c r="R319" s="11">
        <f t="shared" si="20"/>
        <v>4988</v>
      </c>
    </row>
    <row r="320" spans="1:18" ht="100.15" customHeight="1" x14ac:dyDescent="0.25">
      <c r="A320" s="6"/>
      <c r="B320" s="5">
        <v>8050593837608</v>
      </c>
      <c r="C320" s="5" t="s">
        <v>16</v>
      </c>
      <c r="D320" s="6" t="s">
        <v>97</v>
      </c>
      <c r="E320" s="6" t="s">
        <v>18</v>
      </c>
      <c r="F320" s="10" t="s">
        <v>98</v>
      </c>
      <c r="G320" s="6" t="s">
        <v>20</v>
      </c>
      <c r="H320" s="10" t="s">
        <v>121</v>
      </c>
      <c r="I320" s="6" t="s">
        <v>100</v>
      </c>
      <c r="J320" s="6" t="s">
        <v>23</v>
      </c>
      <c r="K320" s="6" t="s">
        <v>24</v>
      </c>
      <c r="L320" s="6" t="s">
        <v>122</v>
      </c>
      <c r="M320" s="6" t="s">
        <v>123</v>
      </c>
      <c r="N320" s="6" t="s">
        <v>34</v>
      </c>
      <c r="O320" s="6" t="s">
        <v>30</v>
      </c>
      <c r="P320" s="12">
        <v>34</v>
      </c>
      <c r="Q320" s="11">
        <v>86</v>
      </c>
      <c r="R320" s="11">
        <f t="shared" si="20"/>
        <v>2924</v>
      </c>
    </row>
    <row r="321" spans="1:18" ht="100.15" customHeight="1" x14ac:dyDescent="0.25">
      <c r="A321" s="6"/>
      <c r="B321" s="5">
        <v>8050593837615</v>
      </c>
      <c r="C321" s="5" t="s">
        <v>16</v>
      </c>
      <c r="D321" s="6" t="s">
        <v>97</v>
      </c>
      <c r="E321" s="6" t="s">
        <v>18</v>
      </c>
      <c r="F321" s="10" t="s">
        <v>98</v>
      </c>
      <c r="G321" s="6" t="s">
        <v>20</v>
      </c>
      <c r="H321" s="10" t="s">
        <v>121</v>
      </c>
      <c r="I321" s="6" t="s">
        <v>100</v>
      </c>
      <c r="J321" s="6" t="s">
        <v>23</v>
      </c>
      <c r="K321" s="6" t="s">
        <v>24</v>
      </c>
      <c r="L321" s="6" t="s">
        <v>122</v>
      </c>
      <c r="M321" s="6" t="s">
        <v>123</v>
      </c>
      <c r="N321" s="6" t="s">
        <v>34</v>
      </c>
      <c r="O321" s="6" t="s">
        <v>31</v>
      </c>
      <c r="P321" s="12">
        <v>14</v>
      </c>
      <c r="Q321" s="11">
        <v>86</v>
      </c>
      <c r="R321" s="11">
        <f t="shared" si="20"/>
        <v>1204</v>
      </c>
    </row>
    <row r="322" spans="1:18" ht="100.15" customHeight="1" x14ac:dyDescent="0.25">
      <c r="A322" s="6"/>
      <c r="B322" s="5">
        <v>8050593837639</v>
      </c>
      <c r="C322" s="5" t="s">
        <v>16</v>
      </c>
      <c r="D322" s="6" t="s">
        <v>97</v>
      </c>
      <c r="E322" s="6" t="s">
        <v>18</v>
      </c>
      <c r="F322" s="10" t="s">
        <v>98</v>
      </c>
      <c r="G322" s="6" t="s">
        <v>20</v>
      </c>
      <c r="H322" s="10" t="s">
        <v>121</v>
      </c>
      <c r="I322" s="6" t="s">
        <v>100</v>
      </c>
      <c r="J322" s="6" t="s">
        <v>23</v>
      </c>
      <c r="K322" s="6" t="s">
        <v>24</v>
      </c>
      <c r="L322" s="6" t="s">
        <v>122</v>
      </c>
      <c r="M322" s="6" t="s">
        <v>123</v>
      </c>
      <c r="N322" s="6" t="s">
        <v>71</v>
      </c>
      <c r="O322" s="6" t="s">
        <v>28</v>
      </c>
      <c r="P322" s="12">
        <v>11</v>
      </c>
      <c r="Q322" s="11">
        <v>86</v>
      </c>
      <c r="R322" s="11">
        <f t="shared" si="20"/>
        <v>946</v>
      </c>
    </row>
    <row r="323" spans="1:18" ht="100.15" customHeight="1" x14ac:dyDescent="0.25">
      <c r="A323" s="6"/>
      <c r="B323" s="5">
        <v>8050593837646</v>
      </c>
      <c r="C323" s="5" t="s">
        <v>16</v>
      </c>
      <c r="D323" s="6" t="s">
        <v>97</v>
      </c>
      <c r="E323" s="6" t="s">
        <v>18</v>
      </c>
      <c r="F323" s="10" t="s">
        <v>98</v>
      </c>
      <c r="G323" s="6" t="s">
        <v>20</v>
      </c>
      <c r="H323" s="10" t="s">
        <v>121</v>
      </c>
      <c r="I323" s="6" t="s">
        <v>100</v>
      </c>
      <c r="J323" s="6" t="s">
        <v>23</v>
      </c>
      <c r="K323" s="6" t="s">
        <v>24</v>
      </c>
      <c r="L323" s="6" t="s">
        <v>122</v>
      </c>
      <c r="M323" s="6" t="s">
        <v>123</v>
      </c>
      <c r="N323" s="6" t="s">
        <v>71</v>
      </c>
      <c r="O323" s="6" t="s">
        <v>29</v>
      </c>
      <c r="P323" s="12">
        <v>11</v>
      </c>
      <c r="Q323" s="11">
        <v>86</v>
      </c>
      <c r="R323" s="11">
        <f t="shared" si="20"/>
        <v>946</v>
      </c>
    </row>
    <row r="324" spans="1:18" s="23" customFormat="1" ht="100.15" customHeight="1" x14ac:dyDescent="0.25">
      <c r="A324" s="7"/>
      <c r="B324" s="5">
        <v>8050593837738</v>
      </c>
      <c r="C324" s="5" t="s">
        <v>16</v>
      </c>
      <c r="D324" s="6" t="s">
        <v>97</v>
      </c>
      <c r="E324" s="6" t="s">
        <v>18</v>
      </c>
      <c r="F324" s="10" t="s">
        <v>98</v>
      </c>
      <c r="G324" s="6" t="s">
        <v>20</v>
      </c>
      <c r="H324" s="10" t="s">
        <v>121</v>
      </c>
      <c r="I324" s="6" t="s">
        <v>100</v>
      </c>
      <c r="J324" s="6" t="s">
        <v>23</v>
      </c>
      <c r="K324" s="6" t="s">
        <v>24</v>
      </c>
      <c r="L324" s="6" t="s">
        <v>122</v>
      </c>
      <c r="M324" s="6" t="s">
        <v>123</v>
      </c>
      <c r="N324" s="6" t="s">
        <v>37</v>
      </c>
      <c r="O324" s="7" t="s">
        <v>28</v>
      </c>
      <c r="P324" s="12">
        <v>4</v>
      </c>
      <c r="Q324" s="11">
        <v>86</v>
      </c>
      <c r="R324" s="11">
        <f t="shared" si="20"/>
        <v>344</v>
      </c>
    </row>
    <row r="325" spans="1:18" s="23" customFormat="1" ht="100.15" customHeight="1" x14ac:dyDescent="0.25">
      <c r="A325" s="7"/>
      <c r="B325" s="5">
        <v>8050593837745</v>
      </c>
      <c r="C325" s="5" t="s">
        <v>16</v>
      </c>
      <c r="D325" s="6" t="s">
        <v>97</v>
      </c>
      <c r="E325" s="6" t="s">
        <v>18</v>
      </c>
      <c r="F325" s="10" t="s">
        <v>98</v>
      </c>
      <c r="G325" s="6" t="s">
        <v>20</v>
      </c>
      <c r="H325" s="10" t="s">
        <v>121</v>
      </c>
      <c r="I325" s="6" t="s">
        <v>100</v>
      </c>
      <c r="J325" s="6" t="s">
        <v>23</v>
      </c>
      <c r="K325" s="6" t="s">
        <v>24</v>
      </c>
      <c r="L325" s="6" t="s">
        <v>122</v>
      </c>
      <c r="M325" s="6" t="s">
        <v>123</v>
      </c>
      <c r="N325" s="6" t="s">
        <v>37</v>
      </c>
      <c r="O325" s="7" t="s">
        <v>124</v>
      </c>
      <c r="P325" s="12">
        <v>1</v>
      </c>
      <c r="Q325" s="11">
        <v>86</v>
      </c>
      <c r="R325" s="11">
        <f t="shared" si="20"/>
        <v>86</v>
      </c>
    </row>
    <row r="326" spans="1:18" s="23" customFormat="1" ht="100.15" customHeight="1" x14ac:dyDescent="0.25">
      <c r="A326" s="7"/>
      <c r="B326" s="5">
        <v>8050593837936</v>
      </c>
      <c r="C326" s="5" t="s">
        <v>16</v>
      </c>
      <c r="D326" s="6" t="s">
        <v>97</v>
      </c>
      <c r="E326" s="6" t="s">
        <v>18</v>
      </c>
      <c r="F326" s="10" t="s">
        <v>98</v>
      </c>
      <c r="G326" s="6" t="s">
        <v>20</v>
      </c>
      <c r="H326" s="10" t="s">
        <v>121</v>
      </c>
      <c r="I326" s="6" t="s">
        <v>100</v>
      </c>
      <c r="J326" s="6" t="s">
        <v>23</v>
      </c>
      <c r="K326" s="6" t="s">
        <v>24</v>
      </c>
      <c r="L326" s="6" t="s">
        <v>125</v>
      </c>
      <c r="M326" s="6" t="s">
        <v>126</v>
      </c>
      <c r="N326" s="6" t="s">
        <v>38</v>
      </c>
      <c r="O326" s="7" t="s">
        <v>127</v>
      </c>
      <c r="P326" s="12">
        <v>1</v>
      </c>
      <c r="Q326" s="11">
        <v>84</v>
      </c>
      <c r="R326" s="11">
        <f t="shared" ref="R326:R352" si="21">Q326*P326</f>
        <v>84</v>
      </c>
    </row>
    <row r="327" spans="1:18" ht="100.15" customHeight="1" x14ac:dyDescent="0.25">
      <c r="A327" s="6"/>
      <c r="B327" s="5">
        <v>8050593838636</v>
      </c>
      <c r="C327" s="5" t="s">
        <v>16</v>
      </c>
      <c r="D327" s="6" t="s">
        <v>97</v>
      </c>
      <c r="E327" s="6" t="s">
        <v>18</v>
      </c>
      <c r="F327" s="10" t="s">
        <v>98</v>
      </c>
      <c r="G327" s="6" t="s">
        <v>20</v>
      </c>
      <c r="H327" s="10" t="s">
        <v>121</v>
      </c>
      <c r="I327" s="6" t="s">
        <v>100</v>
      </c>
      <c r="J327" s="6" t="s">
        <v>23</v>
      </c>
      <c r="K327" s="6" t="s">
        <v>24</v>
      </c>
      <c r="L327" s="6" t="s">
        <v>128</v>
      </c>
      <c r="M327" s="6" t="s">
        <v>129</v>
      </c>
      <c r="N327" s="6" t="s">
        <v>37</v>
      </c>
      <c r="O327" s="6" t="s">
        <v>28</v>
      </c>
      <c r="P327" s="12">
        <v>42</v>
      </c>
      <c r="Q327" s="11">
        <v>84</v>
      </c>
      <c r="R327" s="11">
        <f t="shared" si="21"/>
        <v>3528</v>
      </c>
    </row>
    <row r="328" spans="1:18" ht="100.15" customHeight="1" x14ac:dyDescent="0.25">
      <c r="A328" s="6"/>
      <c r="B328" s="5">
        <v>8050593838643</v>
      </c>
      <c r="C328" s="5" t="s">
        <v>16</v>
      </c>
      <c r="D328" s="6" t="s">
        <v>97</v>
      </c>
      <c r="E328" s="6" t="s">
        <v>18</v>
      </c>
      <c r="F328" s="10" t="s">
        <v>98</v>
      </c>
      <c r="G328" s="6" t="s">
        <v>20</v>
      </c>
      <c r="H328" s="10" t="s">
        <v>121</v>
      </c>
      <c r="I328" s="6" t="s">
        <v>100</v>
      </c>
      <c r="J328" s="6" t="s">
        <v>23</v>
      </c>
      <c r="K328" s="6" t="s">
        <v>24</v>
      </c>
      <c r="L328" s="6" t="s">
        <v>128</v>
      </c>
      <c r="M328" s="6" t="s">
        <v>129</v>
      </c>
      <c r="N328" s="6" t="s">
        <v>37</v>
      </c>
      <c r="O328" s="6" t="s">
        <v>29</v>
      </c>
      <c r="P328" s="12">
        <v>78</v>
      </c>
      <c r="Q328" s="11">
        <v>84</v>
      </c>
      <c r="R328" s="11">
        <f t="shared" si="21"/>
        <v>6552</v>
      </c>
    </row>
    <row r="329" spans="1:18" ht="100.15" customHeight="1" x14ac:dyDescent="0.25">
      <c r="A329" s="6"/>
      <c r="B329" s="5">
        <v>8050593838650</v>
      </c>
      <c r="C329" s="5" t="s">
        <v>16</v>
      </c>
      <c r="D329" s="6" t="s">
        <v>97</v>
      </c>
      <c r="E329" s="6" t="s">
        <v>18</v>
      </c>
      <c r="F329" s="10" t="s">
        <v>98</v>
      </c>
      <c r="G329" s="6" t="s">
        <v>20</v>
      </c>
      <c r="H329" s="10" t="s">
        <v>121</v>
      </c>
      <c r="I329" s="6" t="s">
        <v>100</v>
      </c>
      <c r="J329" s="6" t="s">
        <v>23</v>
      </c>
      <c r="K329" s="6" t="s">
        <v>24</v>
      </c>
      <c r="L329" s="6" t="s">
        <v>128</v>
      </c>
      <c r="M329" s="6" t="s">
        <v>129</v>
      </c>
      <c r="N329" s="6" t="s">
        <v>37</v>
      </c>
      <c r="O329" s="6" t="s">
        <v>30</v>
      </c>
      <c r="P329" s="12">
        <v>56</v>
      </c>
      <c r="Q329" s="11">
        <v>84</v>
      </c>
      <c r="R329" s="11">
        <f t="shared" si="21"/>
        <v>4704</v>
      </c>
    </row>
    <row r="330" spans="1:18" ht="100.15" customHeight="1" x14ac:dyDescent="0.25">
      <c r="A330" s="6"/>
      <c r="B330" s="5">
        <v>8050593838667</v>
      </c>
      <c r="C330" s="5" t="s">
        <v>16</v>
      </c>
      <c r="D330" s="6" t="s">
        <v>97</v>
      </c>
      <c r="E330" s="6" t="s">
        <v>18</v>
      </c>
      <c r="F330" s="10" t="s">
        <v>98</v>
      </c>
      <c r="G330" s="6" t="s">
        <v>20</v>
      </c>
      <c r="H330" s="10" t="s">
        <v>121</v>
      </c>
      <c r="I330" s="6" t="s">
        <v>100</v>
      </c>
      <c r="J330" s="6" t="s">
        <v>23</v>
      </c>
      <c r="K330" s="6" t="s">
        <v>24</v>
      </c>
      <c r="L330" s="6" t="s">
        <v>128</v>
      </c>
      <c r="M330" s="6" t="s">
        <v>129</v>
      </c>
      <c r="N330" s="6" t="s">
        <v>37</v>
      </c>
      <c r="O330" s="6" t="s">
        <v>31</v>
      </c>
      <c r="P330" s="12">
        <v>25</v>
      </c>
      <c r="Q330" s="11">
        <v>84</v>
      </c>
      <c r="R330" s="11">
        <f t="shared" si="21"/>
        <v>2100</v>
      </c>
    </row>
    <row r="331" spans="1:18" ht="100.15" customHeight="1" x14ac:dyDescent="0.25">
      <c r="A331" s="6"/>
      <c r="B331" s="5">
        <v>8050593838674</v>
      </c>
      <c r="C331" s="5" t="s">
        <v>16</v>
      </c>
      <c r="D331" s="6" t="s">
        <v>97</v>
      </c>
      <c r="E331" s="6" t="s">
        <v>18</v>
      </c>
      <c r="F331" s="10" t="s">
        <v>98</v>
      </c>
      <c r="G331" s="6" t="s">
        <v>20</v>
      </c>
      <c r="H331" s="10" t="s">
        <v>121</v>
      </c>
      <c r="I331" s="6" t="s">
        <v>100</v>
      </c>
      <c r="J331" s="6" t="s">
        <v>23</v>
      </c>
      <c r="K331" s="6" t="s">
        <v>24</v>
      </c>
      <c r="L331" s="6" t="s">
        <v>128</v>
      </c>
      <c r="M331" s="6" t="s">
        <v>129</v>
      </c>
      <c r="N331" s="6" t="s">
        <v>37</v>
      </c>
      <c r="O331" s="6" t="s">
        <v>44</v>
      </c>
      <c r="P331" s="9">
        <v>0</v>
      </c>
      <c r="Q331" s="8">
        <v>84</v>
      </c>
      <c r="R331" s="8">
        <f t="shared" si="21"/>
        <v>0</v>
      </c>
    </row>
    <row r="332" spans="1:18" ht="100.15" customHeight="1" x14ac:dyDescent="0.25">
      <c r="A332" s="6"/>
      <c r="B332" s="5">
        <v>8050593838582</v>
      </c>
      <c r="C332" s="5" t="s">
        <v>16</v>
      </c>
      <c r="D332" s="6" t="s">
        <v>97</v>
      </c>
      <c r="E332" s="6" t="s">
        <v>18</v>
      </c>
      <c r="F332" s="10" t="s">
        <v>98</v>
      </c>
      <c r="G332" s="6" t="s">
        <v>20</v>
      </c>
      <c r="H332" s="10" t="s">
        <v>121</v>
      </c>
      <c r="I332" s="6" t="s">
        <v>100</v>
      </c>
      <c r="J332" s="6" t="s">
        <v>23</v>
      </c>
      <c r="K332" s="6" t="s">
        <v>24</v>
      </c>
      <c r="L332" s="6" t="s">
        <v>128</v>
      </c>
      <c r="M332" s="6" t="s">
        <v>129</v>
      </c>
      <c r="N332" s="6" t="s">
        <v>34</v>
      </c>
      <c r="O332" s="6" t="s">
        <v>28</v>
      </c>
      <c r="P332" s="12">
        <v>1</v>
      </c>
      <c r="Q332" s="11">
        <v>84</v>
      </c>
      <c r="R332" s="11">
        <f t="shared" si="21"/>
        <v>84</v>
      </c>
    </row>
    <row r="333" spans="1:18" ht="100.15" customHeight="1" x14ac:dyDescent="0.25">
      <c r="A333" s="6"/>
      <c r="B333" s="5">
        <v>8050593838599</v>
      </c>
      <c r="C333" s="5" t="s">
        <v>16</v>
      </c>
      <c r="D333" s="6" t="s">
        <v>97</v>
      </c>
      <c r="E333" s="6" t="s">
        <v>18</v>
      </c>
      <c r="F333" s="10" t="s">
        <v>98</v>
      </c>
      <c r="G333" s="6" t="s">
        <v>20</v>
      </c>
      <c r="H333" s="10" t="s">
        <v>121</v>
      </c>
      <c r="I333" s="6" t="s">
        <v>100</v>
      </c>
      <c r="J333" s="6" t="s">
        <v>23</v>
      </c>
      <c r="K333" s="6" t="s">
        <v>24</v>
      </c>
      <c r="L333" s="6" t="s">
        <v>128</v>
      </c>
      <c r="M333" s="6" t="s">
        <v>129</v>
      </c>
      <c r="N333" s="6" t="s">
        <v>34</v>
      </c>
      <c r="O333" s="6" t="s">
        <v>29</v>
      </c>
      <c r="P333" s="12">
        <v>1</v>
      </c>
      <c r="Q333" s="11">
        <v>84</v>
      </c>
      <c r="R333" s="11">
        <f t="shared" si="21"/>
        <v>84</v>
      </c>
    </row>
    <row r="334" spans="1:18" ht="100.15" customHeight="1" x14ac:dyDescent="0.25">
      <c r="A334" s="6"/>
      <c r="B334" s="5">
        <v>8050593838834</v>
      </c>
      <c r="C334" s="5" t="s">
        <v>16</v>
      </c>
      <c r="D334" s="6" t="s">
        <v>97</v>
      </c>
      <c r="E334" s="6" t="s">
        <v>18</v>
      </c>
      <c r="F334" s="10" t="s">
        <v>98</v>
      </c>
      <c r="G334" s="6" t="s">
        <v>20</v>
      </c>
      <c r="H334" s="10" t="s">
        <v>121</v>
      </c>
      <c r="I334" s="6" t="s">
        <v>100</v>
      </c>
      <c r="J334" s="6" t="s">
        <v>23</v>
      </c>
      <c r="K334" s="6" t="s">
        <v>24</v>
      </c>
      <c r="L334" s="6" t="s">
        <v>130</v>
      </c>
      <c r="M334" s="6" t="s">
        <v>131</v>
      </c>
      <c r="N334" s="6" t="s">
        <v>27</v>
      </c>
      <c r="O334" s="6" t="s">
        <v>28</v>
      </c>
      <c r="P334" s="12">
        <v>5</v>
      </c>
      <c r="Q334" s="11">
        <v>86</v>
      </c>
      <c r="R334" s="11">
        <f t="shared" si="21"/>
        <v>430</v>
      </c>
    </row>
    <row r="335" spans="1:18" ht="100.15" customHeight="1" x14ac:dyDescent="0.25">
      <c r="A335" s="6"/>
      <c r="B335" s="5">
        <v>8050593838841</v>
      </c>
      <c r="C335" s="5" t="s">
        <v>16</v>
      </c>
      <c r="D335" s="6" t="s">
        <v>97</v>
      </c>
      <c r="E335" s="6" t="s">
        <v>18</v>
      </c>
      <c r="F335" s="10" t="s">
        <v>98</v>
      </c>
      <c r="G335" s="6" t="s">
        <v>20</v>
      </c>
      <c r="H335" s="10" t="s">
        <v>121</v>
      </c>
      <c r="I335" s="6" t="s">
        <v>100</v>
      </c>
      <c r="J335" s="6" t="s">
        <v>23</v>
      </c>
      <c r="K335" s="6" t="s">
        <v>24</v>
      </c>
      <c r="L335" s="6" t="s">
        <v>130</v>
      </c>
      <c r="M335" s="6" t="s">
        <v>131</v>
      </c>
      <c r="N335" s="6" t="s">
        <v>27</v>
      </c>
      <c r="O335" s="6" t="s">
        <v>29</v>
      </c>
      <c r="P335" s="12">
        <v>11</v>
      </c>
      <c r="Q335" s="11">
        <v>86</v>
      </c>
      <c r="R335" s="11">
        <f t="shared" si="21"/>
        <v>946</v>
      </c>
    </row>
    <row r="336" spans="1:18" ht="100.15" customHeight="1" x14ac:dyDescent="0.25">
      <c r="A336" s="6"/>
      <c r="B336" s="5">
        <v>8050593838858</v>
      </c>
      <c r="C336" s="5" t="s">
        <v>16</v>
      </c>
      <c r="D336" s="6" t="s">
        <v>97</v>
      </c>
      <c r="E336" s="6" t="s">
        <v>18</v>
      </c>
      <c r="F336" s="10" t="s">
        <v>98</v>
      </c>
      <c r="G336" s="6" t="s">
        <v>20</v>
      </c>
      <c r="H336" s="10" t="s">
        <v>121</v>
      </c>
      <c r="I336" s="6" t="s">
        <v>100</v>
      </c>
      <c r="J336" s="6" t="s">
        <v>23</v>
      </c>
      <c r="K336" s="6" t="s">
        <v>24</v>
      </c>
      <c r="L336" s="6" t="s">
        <v>130</v>
      </c>
      <c r="M336" s="6" t="s">
        <v>131</v>
      </c>
      <c r="N336" s="6" t="s">
        <v>27</v>
      </c>
      <c r="O336" s="6" t="s">
        <v>30</v>
      </c>
      <c r="P336" s="12">
        <v>10</v>
      </c>
      <c r="Q336" s="11">
        <v>86</v>
      </c>
      <c r="R336" s="11">
        <f t="shared" si="21"/>
        <v>860</v>
      </c>
    </row>
    <row r="337" spans="1:18" ht="100.15" customHeight="1" x14ac:dyDescent="0.25">
      <c r="A337" s="6"/>
      <c r="B337" s="5">
        <v>8050593838865</v>
      </c>
      <c r="C337" s="5" t="s">
        <v>16</v>
      </c>
      <c r="D337" s="6" t="s">
        <v>97</v>
      </c>
      <c r="E337" s="6" t="s">
        <v>18</v>
      </c>
      <c r="F337" s="10" t="s">
        <v>98</v>
      </c>
      <c r="G337" s="6" t="s">
        <v>20</v>
      </c>
      <c r="H337" s="10" t="s">
        <v>121</v>
      </c>
      <c r="I337" s="6" t="s">
        <v>100</v>
      </c>
      <c r="J337" s="6" t="s">
        <v>23</v>
      </c>
      <c r="K337" s="6" t="s">
        <v>24</v>
      </c>
      <c r="L337" s="6" t="s">
        <v>130</v>
      </c>
      <c r="M337" s="6" t="s">
        <v>131</v>
      </c>
      <c r="N337" s="6" t="s">
        <v>27</v>
      </c>
      <c r="O337" s="6" t="s">
        <v>31</v>
      </c>
      <c r="P337" s="9">
        <v>0</v>
      </c>
      <c r="Q337" s="8">
        <v>86</v>
      </c>
      <c r="R337" s="8">
        <f t="shared" si="21"/>
        <v>0</v>
      </c>
    </row>
    <row r="338" spans="1:18" ht="100.15" customHeight="1" x14ac:dyDescent="0.25">
      <c r="A338" s="6"/>
      <c r="B338" s="5">
        <v>8050593838872</v>
      </c>
      <c r="C338" s="5" t="s">
        <v>16</v>
      </c>
      <c r="D338" s="6" t="s">
        <v>97</v>
      </c>
      <c r="E338" s="6" t="s">
        <v>18</v>
      </c>
      <c r="F338" s="10" t="s">
        <v>98</v>
      </c>
      <c r="G338" s="6" t="s">
        <v>20</v>
      </c>
      <c r="H338" s="10" t="s">
        <v>121</v>
      </c>
      <c r="I338" s="6" t="s">
        <v>100</v>
      </c>
      <c r="J338" s="6" t="s">
        <v>23</v>
      </c>
      <c r="K338" s="6" t="s">
        <v>24</v>
      </c>
      <c r="L338" s="6" t="s">
        <v>130</v>
      </c>
      <c r="M338" s="6" t="s">
        <v>131</v>
      </c>
      <c r="N338" s="6" t="s">
        <v>27</v>
      </c>
      <c r="O338" s="6" t="s">
        <v>44</v>
      </c>
      <c r="P338" s="9">
        <v>0</v>
      </c>
      <c r="Q338" s="8">
        <v>86</v>
      </c>
      <c r="R338" s="8">
        <f t="shared" si="21"/>
        <v>0</v>
      </c>
    </row>
    <row r="339" spans="1:18" ht="100.15" customHeight="1" x14ac:dyDescent="0.25">
      <c r="A339" s="6"/>
      <c r="B339" s="5">
        <v>8050593838780</v>
      </c>
      <c r="C339" s="5" t="s">
        <v>16</v>
      </c>
      <c r="D339" s="6" t="s">
        <v>97</v>
      </c>
      <c r="E339" s="6" t="s">
        <v>18</v>
      </c>
      <c r="F339" s="10" t="s">
        <v>98</v>
      </c>
      <c r="G339" s="6" t="s">
        <v>20</v>
      </c>
      <c r="H339" s="10" t="s">
        <v>121</v>
      </c>
      <c r="I339" s="6" t="s">
        <v>100</v>
      </c>
      <c r="J339" s="6" t="s">
        <v>23</v>
      </c>
      <c r="K339" s="6" t="s">
        <v>24</v>
      </c>
      <c r="L339" s="6" t="s">
        <v>130</v>
      </c>
      <c r="M339" s="6" t="s">
        <v>131</v>
      </c>
      <c r="N339" s="6" t="s">
        <v>34</v>
      </c>
      <c r="O339" s="6" t="s">
        <v>28</v>
      </c>
      <c r="P339" s="9">
        <v>0</v>
      </c>
      <c r="Q339" s="8">
        <v>86</v>
      </c>
      <c r="R339" s="8">
        <f t="shared" si="21"/>
        <v>0</v>
      </c>
    </row>
    <row r="340" spans="1:18" ht="100.15" customHeight="1" x14ac:dyDescent="0.25">
      <c r="A340" s="6"/>
      <c r="B340" s="5">
        <v>8050593838797</v>
      </c>
      <c r="C340" s="5" t="s">
        <v>16</v>
      </c>
      <c r="D340" s="6" t="s">
        <v>97</v>
      </c>
      <c r="E340" s="6" t="s">
        <v>18</v>
      </c>
      <c r="F340" s="10" t="s">
        <v>98</v>
      </c>
      <c r="G340" s="6" t="s">
        <v>20</v>
      </c>
      <c r="H340" s="10" t="s">
        <v>121</v>
      </c>
      <c r="I340" s="6" t="s">
        <v>100</v>
      </c>
      <c r="J340" s="6" t="s">
        <v>23</v>
      </c>
      <c r="K340" s="6" t="s">
        <v>24</v>
      </c>
      <c r="L340" s="6" t="s">
        <v>130</v>
      </c>
      <c r="M340" s="6" t="s">
        <v>131</v>
      </c>
      <c r="N340" s="6" t="s">
        <v>34</v>
      </c>
      <c r="O340" s="6" t="s">
        <v>29</v>
      </c>
      <c r="P340" s="12">
        <v>8</v>
      </c>
      <c r="Q340" s="11">
        <v>86</v>
      </c>
      <c r="R340" s="11">
        <f t="shared" si="21"/>
        <v>688</v>
      </c>
    </row>
    <row r="341" spans="1:18" ht="100.15" customHeight="1" x14ac:dyDescent="0.25">
      <c r="A341" s="6"/>
      <c r="B341" s="5">
        <v>8050593838803</v>
      </c>
      <c r="C341" s="5" t="s">
        <v>16</v>
      </c>
      <c r="D341" s="6" t="s">
        <v>97</v>
      </c>
      <c r="E341" s="6" t="s">
        <v>18</v>
      </c>
      <c r="F341" s="10" t="s">
        <v>98</v>
      </c>
      <c r="G341" s="6" t="s">
        <v>20</v>
      </c>
      <c r="H341" s="10" t="s">
        <v>121</v>
      </c>
      <c r="I341" s="6" t="s">
        <v>100</v>
      </c>
      <c r="J341" s="6" t="s">
        <v>23</v>
      </c>
      <c r="K341" s="6" t="s">
        <v>24</v>
      </c>
      <c r="L341" s="6" t="s">
        <v>130</v>
      </c>
      <c r="M341" s="6" t="s">
        <v>131</v>
      </c>
      <c r="N341" s="6" t="s">
        <v>34</v>
      </c>
      <c r="O341" s="6" t="s">
        <v>30</v>
      </c>
      <c r="P341" s="12">
        <v>8</v>
      </c>
      <c r="Q341" s="11">
        <v>86</v>
      </c>
      <c r="R341" s="11">
        <f t="shared" si="21"/>
        <v>688</v>
      </c>
    </row>
    <row r="342" spans="1:18" ht="100.15" customHeight="1" x14ac:dyDescent="0.25">
      <c r="A342" s="6"/>
      <c r="B342" s="5">
        <v>8050593838810</v>
      </c>
      <c r="C342" s="5" t="s">
        <v>16</v>
      </c>
      <c r="D342" s="6" t="s">
        <v>97</v>
      </c>
      <c r="E342" s="6" t="s">
        <v>18</v>
      </c>
      <c r="F342" s="10" t="s">
        <v>98</v>
      </c>
      <c r="G342" s="6" t="s">
        <v>20</v>
      </c>
      <c r="H342" s="10" t="s">
        <v>121</v>
      </c>
      <c r="I342" s="6" t="s">
        <v>100</v>
      </c>
      <c r="J342" s="6" t="s">
        <v>23</v>
      </c>
      <c r="K342" s="6" t="s">
        <v>24</v>
      </c>
      <c r="L342" s="6" t="s">
        <v>130</v>
      </c>
      <c r="M342" s="6" t="s">
        <v>131</v>
      </c>
      <c r="N342" s="6" t="s">
        <v>34</v>
      </c>
      <c r="O342" s="6" t="s">
        <v>31</v>
      </c>
      <c r="P342" s="12">
        <v>4</v>
      </c>
      <c r="Q342" s="11">
        <v>86</v>
      </c>
      <c r="R342" s="11">
        <f t="shared" si="21"/>
        <v>344</v>
      </c>
    </row>
    <row r="343" spans="1:18" ht="100.15" customHeight="1" x14ac:dyDescent="0.25">
      <c r="A343" s="6"/>
      <c r="B343" s="5">
        <v>8050593838988</v>
      </c>
      <c r="C343" s="5" t="s">
        <v>16</v>
      </c>
      <c r="D343" s="6" t="s">
        <v>97</v>
      </c>
      <c r="E343" s="6" t="s">
        <v>18</v>
      </c>
      <c r="F343" s="10" t="s">
        <v>98</v>
      </c>
      <c r="G343" s="6" t="s">
        <v>20</v>
      </c>
      <c r="H343" s="10" t="s">
        <v>121</v>
      </c>
      <c r="I343" s="6" t="s">
        <v>100</v>
      </c>
      <c r="J343" s="6" t="s">
        <v>23</v>
      </c>
      <c r="K343" s="6" t="s">
        <v>24</v>
      </c>
      <c r="L343" s="6" t="s">
        <v>130</v>
      </c>
      <c r="M343" s="6" t="s">
        <v>131</v>
      </c>
      <c r="N343" s="6" t="s">
        <v>37</v>
      </c>
      <c r="O343" s="6" t="s">
        <v>28</v>
      </c>
      <c r="P343" s="12">
        <v>1</v>
      </c>
      <c r="Q343" s="11">
        <v>86</v>
      </c>
      <c r="R343" s="11">
        <f t="shared" si="21"/>
        <v>86</v>
      </c>
    </row>
    <row r="344" spans="1:18" ht="100.15" customHeight="1" x14ac:dyDescent="0.25">
      <c r="A344" s="6"/>
      <c r="B344" s="5">
        <v>8050593838995</v>
      </c>
      <c r="C344" s="5" t="s">
        <v>16</v>
      </c>
      <c r="D344" s="6" t="s">
        <v>97</v>
      </c>
      <c r="E344" s="6" t="s">
        <v>18</v>
      </c>
      <c r="F344" s="10" t="s">
        <v>98</v>
      </c>
      <c r="G344" s="6" t="s">
        <v>20</v>
      </c>
      <c r="H344" s="10" t="s">
        <v>121</v>
      </c>
      <c r="I344" s="6" t="s">
        <v>100</v>
      </c>
      <c r="J344" s="6" t="s">
        <v>23</v>
      </c>
      <c r="K344" s="6" t="s">
        <v>24</v>
      </c>
      <c r="L344" s="6" t="s">
        <v>130</v>
      </c>
      <c r="M344" s="6" t="s">
        <v>131</v>
      </c>
      <c r="N344" s="6" t="s">
        <v>37</v>
      </c>
      <c r="O344" s="6" t="s">
        <v>29</v>
      </c>
      <c r="P344" s="9">
        <v>0</v>
      </c>
      <c r="Q344" s="8">
        <v>86</v>
      </c>
      <c r="R344" s="8">
        <f t="shared" si="21"/>
        <v>0</v>
      </c>
    </row>
    <row r="345" spans="1:18" ht="100.15" customHeight="1" x14ac:dyDescent="0.25">
      <c r="A345" s="6"/>
      <c r="B345" s="5">
        <v>8050593839008</v>
      </c>
      <c r="C345" s="5" t="s">
        <v>16</v>
      </c>
      <c r="D345" s="6" t="s">
        <v>97</v>
      </c>
      <c r="E345" s="6" t="s">
        <v>18</v>
      </c>
      <c r="F345" s="10" t="s">
        <v>98</v>
      </c>
      <c r="G345" s="6" t="s">
        <v>20</v>
      </c>
      <c r="H345" s="10" t="s">
        <v>121</v>
      </c>
      <c r="I345" s="6" t="s">
        <v>100</v>
      </c>
      <c r="J345" s="6" t="s">
        <v>23</v>
      </c>
      <c r="K345" s="6" t="s">
        <v>24</v>
      </c>
      <c r="L345" s="6" t="s">
        <v>130</v>
      </c>
      <c r="M345" s="6" t="s">
        <v>131</v>
      </c>
      <c r="N345" s="6" t="s">
        <v>37</v>
      </c>
      <c r="O345" s="6" t="s">
        <v>30</v>
      </c>
      <c r="P345" s="12">
        <v>5</v>
      </c>
      <c r="Q345" s="11">
        <v>86</v>
      </c>
      <c r="R345" s="11">
        <f t="shared" si="21"/>
        <v>430</v>
      </c>
    </row>
    <row r="346" spans="1:18" ht="100.15" customHeight="1" x14ac:dyDescent="0.25">
      <c r="A346" s="6"/>
      <c r="B346" s="5">
        <v>8050593839015</v>
      </c>
      <c r="C346" s="5" t="s">
        <v>16</v>
      </c>
      <c r="D346" s="6" t="s">
        <v>97</v>
      </c>
      <c r="E346" s="6" t="s">
        <v>18</v>
      </c>
      <c r="F346" s="10" t="s">
        <v>98</v>
      </c>
      <c r="G346" s="6" t="s">
        <v>20</v>
      </c>
      <c r="H346" s="10" t="s">
        <v>121</v>
      </c>
      <c r="I346" s="6" t="s">
        <v>100</v>
      </c>
      <c r="J346" s="6" t="s">
        <v>23</v>
      </c>
      <c r="K346" s="6" t="s">
        <v>24</v>
      </c>
      <c r="L346" s="6" t="s">
        <v>130</v>
      </c>
      <c r="M346" s="6" t="s">
        <v>131</v>
      </c>
      <c r="N346" s="6" t="s">
        <v>37</v>
      </c>
      <c r="O346" s="6" t="s">
        <v>31</v>
      </c>
      <c r="P346" s="12">
        <v>3</v>
      </c>
      <c r="Q346" s="11">
        <v>86</v>
      </c>
      <c r="R346" s="11">
        <f t="shared" si="21"/>
        <v>258</v>
      </c>
    </row>
    <row r="347" spans="1:18" ht="100.15" customHeight="1" x14ac:dyDescent="0.25">
      <c r="A347" s="6"/>
      <c r="B347" s="5">
        <v>8050593838889</v>
      </c>
      <c r="C347" s="5" t="s">
        <v>16</v>
      </c>
      <c r="D347" s="6" t="s">
        <v>97</v>
      </c>
      <c r="E347" s="6" t="s">
        <v>18</v>
      </c>
      <c r="F347" s="10" t="s">
        <v>98</v>
      </c>
      <c r="G347" s="6" t="s">
        <v>20</v>
      </c>
      <c r="H347" s="10" t="s">
        <v>121</v>
      </c>
      <c r="I347" s="6" t="s">
        <v>100</v>
      </c>
      <c r="J347" s="6" t="s">
        <v>23</v>
      </c>
      <c r="K347" s="6" t="s">
        <v>24</v>
      </c>
      <c r="L347" s="6" t="s">
        <v>130</v>
      </c>
      <c r="M347" s="6" t="s">
        <v>131</v>
      </c>
      <c r="N347" s="6" t="s">
        <v>33</v>
      </c>
      <c r="O347" s="6" t="s">
        <v>28</v>
      </c>
      <c r="P347" s="9">
        <v>0</v>
      </c>
      <c r="Q347" s="8">
        <v>86</v>
      </c>
      <c r="R347" s="8">
        <f t="shared" si="21"/>
        <v>0</v>
      </c>
    </row>
    <row r="348" spans="1:18" ht="100.15" customHeight="1" x14ac:dyDescent="0.25">
      <c r="A348" s="6"/>
      <c r="B348" s="5">
        <v>8050593838896</v>
      </c>
      <c r="C348" s="5" t="s">
        <v>16</v>
      </c>
      <c r="D348" s="6" t="s">
        <v>97</v>
      </c>
      <c r="E348" s="6" t="s">
        <v>18</v>
      </c>
      <c r="F348" s="10" t="s">
        <v>98</v>
      </c>
      <c r="G348" s="6" t="s">
        <v>20</v>
      </c>
      <c r="H348" s="10" t="s">
        <v>121</v>
      </c>
      <c r="I348" s="6" t="s">
        <v>100</v>
      </c>
      <c r="J348" s="6" t="s">
        <v>23</v>
      </c>
      <c r="K348" s="6" t="s">
        <v>24</v>
      </c>
      <c r="L348" s="6" t="s">
        <v>130</v>
      </c>
      <c r="M348" s="6" t="s">
        <v>131</v>
      </c>
      <c r="N348" s="6" t="s">
        <v>33</v>
      </c>
      <c r="O348" s="6" t="s">
        <v>29</v>
      </c>
      <c r="P348" s="12">
        <v>1</v>
      </c>
      <c r="Q348" s="11">
        <v>86</v>
      </c>
      <c r="R348" s="11">
        <f t="shared" si="21"/>
        <v>86</v>
      </c>
    </row>
    <row r="349" spans="1:18" ht="100.15" customHeight="1" x14ac:dyDescent="0.25">
      <c r="A349" s="6"/>
      <c r="B349" s="5">
        <v>8050593838902</v>
      </c>
      <c r="C349" s="5" t="s">
        <v>16</v>
      </c>
      <c r="D349" s="6" t="s">
        <v>97</v>
      </c>
      <c r="E349" s="6" t="s">
        <v>18</v>
      </c>
      <c r="F349" s="10" t="s">
        <v>98</v>
      </c>
      <c r="G349" s="6" t="s">
        <v>20</v>
      </c>
      <c r="H349" s="10" t="s">
        <v>121</v>
      </c>
      <c r="I349" s="6" t="s">
        <v>100</v>
      </c>
      <c r="J349" s="6" t="s">
        <v>23</v>
      </c>
      <c r="K349" s="6" t="s">
        <v>24</v>
      </c>
      <c r="L349" s="6" t="s">
        <v>130</v>
      </c>
      <c r="M349" s="6" t="s">
        <v>131</v>
      </c>
      <c r="N349" s="6" t="s">
        <v>33</v>
      </c>
      <c r="O349" s="6" t="s">
        <v>30</v>
      </c>
      <c r="P349" s="12">
        <v>2</v>
      </c>
      <c r="Q349" s="11">
        <v>86</v>
      </c>
      <c r="R349" s="11">
        <f t="shared" si="21"/>
        <v>172</v>
      </c>
    </row>
    <row r="350" spans="1:18" ht="100.15" customHeight="1" x14ac:dyDescent="0.25">
      <c r="A350" s="6"/>
      <c r="B350" s="5">
        <v>8050593838933</v>
      </c>
      <c r="C350" s="5" t="s">
        <v>16</v>
      </c>
      <c r="D350" s="6" t="s">
        <v>97</v>
      </c>
      <c r="E350" s="6" t="s">
        <v>18</v>
      </c>
      <c r="F350" s="10" t="s">
        <v>98</v>
      </c>
      <c r="G350" s="6" t="s">
        <v>20</v>
      </c>
      <c r="H350" s="10" t="s">
        <v>121</v>
      </c>
      <c r="I350" s="6" t="s">
        <v>100</v>
      </c>
      <c r="J350" s="6" t="s">
        <v>23</v>
      </c>
      <c r="K350" s="6" t="s">
        <v>24</v>
      </c>
      <c r="L350" s="6" t="s">
        <v>130</v>
      </c>
      <c r="M350" s="6" t="s">
        <v>131</v>
      </c>
      <c r="N350" s="6" t="s">
        <v>132</v>
      </c>
      <c r="O350" s="6" t="s">
        <v>28</v>
      </c>
      <c r="P350" s="9">
        <v>0</v>
      </c>
      <c r="Q350" s="8">
        <v>86</v>
      </c>
      <c r="R350" s="8">
        <f t="shared" si="21"/>
        <v>0</v>
      </c>
    </row>
    <row r="351" spans="1:18" ht="100.15" customHeight="1" x14ac:dyDescent="0.25">
      <c r="A351" s="6"/>
      <c r="B351" s="5">
        <v>8050593838940</v>
      </c>
      <c r="C351" s="5" t="s">
        <v>16</v>
      </c>
      <c r="D351" s="6" t="s">
        <v>97</v>
      </c>
      <c r="E351" s="6" t="s">
        <v>18</v>
      </c>
      <c r="F351" s="10" t="s">
        <v>98</v>
      </c>
      <c r="G351" s="6" t="s">
        <v>20</v>
      </c>
      <c r="H351" s="10" t="s">
        <v>121</v>
      </c>
      <c r="I351" s="6" t="s">
        <v>100</v>
      </c>
      <c r="J351" s="6" t="s">
        <v>23</v>
      </c>
      <c r="K351" s="6" t="s">
        <v>24</v>
      </c>
      <c r="L351" s="6" t="s">
        <v>130</v>
      </c>
      <c r="M351" s="6" t="s">
        <v>131</v>
      </c>
      <c r="N351" s="6" t="s">
        <v>132</v>
      </c>
      <c r="O351" s="6" t="s">
        <v>29</v>
      </c>
      <c r="P351" s="9">
        <v>0</v>
      </c>
      <c r="Q351" s="8">
        <v>86</v>
      </c>
      <c r="R351" s="8">
        <f t="shared" si="21"/>
        <v>0</v>
      </c>
    </row>
    <row r="352" spans="1:18" ht="100.15" customHeight="1" x14ac:dyDescent="0.25">
      <c r="A352" s="6"/>
      <c r="B352" s="5">
        <v>8050593838957</v>
      </c>
      <c r="C352" s="5" t="s">
        <v>16</v>
      </c>
      <c r="D352" s="6" t="s">
        <v>97</v>
      </c>
      <c r="E352" s="6" t="s">
        <v>18</v>
      </c>
      <c r="F352" s="10" t="s">
        <v>98</v>
      </c>
      <c r="G352" s="6" t="s">
        <v>20</v>
      </c>
      <c r="H352" s="10" t="s">
        <v>121</v>
      </c>
      <c r="I352" s="6" t="s">
        <v>100</v>
      </c>
      <c r="J352" s="6" t="s">
        <v>23</v>
      </c>
      <c r="K352" s="6" t="s">
        <v>24</v>
      </c>
      <c r="L352" s="6" t="s">
        <v>130</v>
      </c>
      <c r="M352" s="6" t="s">
        <v>131</v>
      </c>
      <c r="N352" s="6" t="s">
        <v>132</v>
      </c>
      <c r="O352" s="6" t="s">
        <v>30</v>
      </c>
      <c r="P352" s="9">
        <v>0</v>
      </c>
      <c r="Q352" s="8">
        <v>86</v>
      </c>
      <c r="R352" s="8">
        <f t="shared" si="21"/>
        <v>0</v>
      </c>
    </row>
    <row r="353" spans="1:18" ht="100.15" customHeight="1" x14ac:dyDescent="0.25">
      <c r="A353" s="6"/>
      <c r="B353" s="5">
        <v>8050593839336</v>
      </c>
      <c r="C353" s="5" t="s">
        <v>16</v>
      </c>
      <c r="D353" s="6" t="s">
        <v>97</v>
      </c>
      <c r="E353" s="6" t="s">
        <v>18</v>
      </c>
      <c r="F353" s="10" t="s">
        <v>98</v>
      </c>
      <c r="G353" s="6" t="s">
        <v>20</v>
      </c>
      <c r="H353" s="10" t="s">
        <v>121</v>
      </c>
      <c r="I353" s="6" t="s">
        <v>100</v>
      </c>
      <c r="J353" s="6" t="s">
        <v>23</v>
      </c>
      <c r="K353" s="6" t="s">
        <v>24</v>
      </c>
      <c r="L353" s="6" t="s">
        <v>133</v>
      </c>
      <c r="M353" s="6" t="s">
        <v>134</v>
      </c>
      <c r="N353" s="6" t="s">
        <v>41</v>
      </c>
      <c r="O353" s="6" t="s">
        <v>28</v>
      </c>
      <c r="P353" s="12">
        <v>14</v>
      </c>
      <c r="Q353" s="11">
        <v>84</v>
      </c>
      <c r="R353" s="11">
        <f t="shared" ref="R353:R413" si="22">Q353*P353</f>
        <v>1176</v>
      </c>
    </row>
    <row r="354" spans="1:18" ht="100.15" customHeight="1" x14ac:dyDescent="0.25">
      <c r="A354" s="6"/>
      <c r="B354" s="5">
        <v>8050593839343</v>
      </c>
      <c r="C354" s="5" t="s">
        <v>16</v>
      </c>
      <c r="D354" s="6" t="s">
        <v>97</v>
      </c>
      <c r="E354" s="6" t="s">
        <v>18</v>
      </c>
      <c r="F354" s="10" t="s">
        <v>98</v>
      </c>
      <c r="G354" s="6" t="s">
        <v>20</v>
      </c>
      <c r="H354" s="10" t="s">
        <v>121</v>
      </c>
      <c r="I354" s="6" t="s">
        <v>100</v>
      </c>
      <c r="J354" s="6" t="s">
        <v>23</v>
      </c>
      <c r="K354" s="6" t="s">
        <v>24</v>
      </c>
      <c r="L354" s="6" t="s">
        <v>133</v>
      </c>
      <c r="M354" s="6" t="s">
        <v>134</v>
      </c>
      <c r="N354" s="6" t="s">
        <v>41</v>
      </c>
      <c r="O354" s="6" t="s">
        <v>29</v>
      </c>
      <c r="P354" s="12">
        <v>25</v>
      </c>
      <c r="Q354" s="11">
        <v>84</v>
      </c>
      <c r="R354" s="11">
        <f t="shared" si="22"/>
        <v>2100</v>
      </c>
    </row>
    <row r="355" spans="1:18" ht="100.15" customHeight="1" x14ac:dyDescent="0.25">
      <c r="A355" s="6"/>
      <c r="B355" s="5">
        <v>8050593839350</v>
      </c>
      <c r="C355" s="5" t="s">
        <v>16</v>
      </c>
      <c r="D355" s="6" t="s">
        <v>97</v>
      </c>
      <c r="E355" s="6" t="s">
        <v>18</v>
      </c>
      <c r="F355" s="10" t="s">
        <v>98</v>
      </c>
      <c r="G355" s="6" t="s">
        <v>20</v>
      </c>
      <c r="H355" s="10" t="s">
        <v>121</v>
      </c>
      <c r="I355" s="6" t="s">
        <v>100</v>
      </c>
      <c r="J355" s="6" t="s">
        <v>23</v>
      </c>
      <c r="K355" s="6" t="s">
        <v>24</v>
      </c>
      <c r="L355" s="6" t="s">
        <v>133</v>
      </c>
      <c r="M355" s="6" t="s">
        <v>134</v>
      </c>
      <c r="N355" s="6" t="s">
        <v>41</v>
      </c>
      <c r="O355" s="6" t="s">
        <v>30</v>
      </c>
      <c r="P355" s="12">
        <v>20</v>
      </c>
      <c r="Q355" s="11">
        <v>84</v>
      </c>
      <c r="R355" s="11">
        <f t="shared" si="22"/>
        <v>1680</v>
      </c>
    </row>
    <row r="356" spans="1:18" ht="100.15" customHeight="1" x14ac:dyDescent="0.25">
      <c r="A356" s="6"/>
      <c r="B356" s="5">
        <v>8050593839367</v>
      </c>
      <c r="C356" s="5" t="s">
        <v>16</v>
      </c>
      <c r="D356" s="6" t="s">
        <v>97</v>
      </c>
      <c r="E356" s="6" t="s">
        <v>18</v>
      </c>
      <c r="F356" s="10" t="s">
        <v>98</v>
      </c>
      <c r="G356" s="6" t="s">
        <v>20</v>
      </c>
      <c r="H356" s="10" t="s">
        <v>121</v>
      </c>
      <c r="I356" s="6" t="s">
        <v>100</v>
      </c>
      <c r="J356" s="6" t="s">
        <v>23</v>
      </c>
      <c r="K356" s="6" t="s">
        <v>24</v>
      </c>
      <c r="L356" s="6" t="s">
        <v>133</v>
      </c>
      <c r="M356" s="6" t="s">
        <v>134</v>
      </c>
      <c r="N356" s="6" t="s">
        <v>41</v>
      </c>
      <c r="O356" s="6" t="s">
        <v>31</v>
      </c>
      <c r="P356" s="12">
        <v>14</v>
      </c>
      <c r="Q356" s="11">
        <v>84</v>
      </c>
      <c r="R356" s="11">
        <f t="shared" si="22"/>
        <v>1176</v>
      </c>
    </row>
    <row r="357" spans="1:18" ht="100.15" customHeight="1" x14ac:dyDescent="0.25">
      <c r="A357" s="6"/>
      <c r="B357" s="5">
        <v>8050593839534</v>
      </c>
      <c r="C357" s="5" t="s">
        <v>16</v>
      </c>
      <c r="D357" s="6" t="s">
        <v>97</v>
      </c>
      <c r="E357" s="6" t="s">
        <v>18</v>
      </c>
      <c r="F357" s="10" t="s">
        <v>98</v>
      </c>
      <c r="G357" s="6" t="s">
        <v>20</v>
      </c>
      <c r="H357" s="10" t="s">
        <v>121</v>
      </c>
      <c r="I357" s="6" t="s">
        <v>100</v>
      </c>
      <c r="J357" s="6" t="s">
        <v>23</v>
      </c>
      <c r="K357" s="6" t="s">
        <v>24</v>
      </c>
      <c r="L357" s="6" t="s">
        <v>135</v>
      </c>
      <c r="M357" s="6" t="s">
        <v>136</v>
      </c>
      <c r="N357" s="6" t="s">
        <v>37</v>
      </c>
      <c r="O357" s="6" t="s">
        <v>28</v>
      </c>
      <c r="P357" s="12">
        <v>76</v>
      </c>
      <c r="Q357" s="11">
        <v>84</v>
      </c>
      <c r="R357" s="11">
        <f t="shared" si="22"/>
        <v>6384</v>
      </c>
    </row>
    <row r="358" spans="1:18" ht="100.15" customHeight="1" x14ac:dyDescent="0.25">
      <c r="A358" s="6"/>
      <c r="B358" s="5">
        <v>8050593839541</v>
      </c>
      <c r="C358" s="5" t="s">
        <v>16</v>
      </c>
      <c r="D358" s="6" t="s">
        <v>97</v>
      </c>
      <c r="E358" s="6" t="s">
        <v>18</v>
      </c>
      <c r="F358" s="10" t="s">
        <v>98</v>
      </c>
      <c r="G358" s="6" t="s">
        <v>20</v>
      </c>
      <c r="H358" s="10" t="s">
        <v>121</v>
      </c>
      <c r="I358" s="6" t="s">
        <v>100</v>
      </c>
      <c r="J358" s="6" t="s">
        <v>23</v>
      </c>
      <c r="K358" s="6" t="s">
        <v>24</v>
      </c>
      <c r="L358" s="6" t="s">
        <v>135</v>
      </c>
      <c r="M358" s="6" t="s">
        <v>136</v>
      </c>
      <c r="N358" s="6" t="s">
        <v>37</v>
      </c>
      <c r="O358" s="6" t="s">
        <v>29</v>
      </c>
      <c r="P358" s="12">
        <v>114</v>
      </c>
      <c r="Q358" s="11">
        <v>84</v>
      </c>
      <c r="R358" s="11">
        <f t="shared" si="22"/>
        <v>9576</v>
      </c>
    </row>
    <row r="359" spans="1:18" ht="100.15" customHeight="1" x14ac:dyDescent="0.25">
      <c r="A359" s="6"/>
      <c r="B359" s="5">
        <v>8050593839558</v>
      </c>
      <c r="C359" s="5" t="s">
        <v>16</v>
      </c>
      <c r="D359" s="6" t="s">
        <v>97</v>
      </c>
      <c r="E359" s="6" t="s">
        <v>18</v>
      </c>
      <c r="F359" s="10" t="s">
        <v>98</v>
      </c>
      <c r="G359" s="6" t="s">
        <v>20</v>
      </c>
      <c r="H359" s="10" t="s">
        <v>121</v>
      </c>
      <c r="I359" s="6" t="s">
        <v>100</v>
      </c>
      <c r="J359" s="6" t="s">
        <v>23</v>
      </c>
      <c r="K359" s="6" t="s">
        <v>24</v>
      </c>
      <c r="L359" s="6" t="s">
        <v>135</v>
      </c>
      <c r="M359" s="6" t="s">
        <v>136</v>
      </c>
      <c r="N359" s="6" t="s">
        <v>37</v>
      </c>
      <c r="O359" s="6" t="s">
        <v>30</v>
      </c>
      <c r="P359" s="12">
        <v>134</v>
      </c>
      <c r="Q359" s="11">
        <v>84</v>
      </c>
      <c r="R359" s="11">
        <f t="shared" si="22"/>
        <v>11256</v>
      </c>
    </row>
    <row r="360" spans="1:18" ht="100.15" customHeight="1" x14ac:dyDescent="0.25">
      <c r="A360" s="6"/>
      <c r="B360" s="5">
        <v>8050593839565</v>
      </c>
      <c r="C360" s="5" t="s">
        <v>16</v>
      </c>
      <c r="D360" s="6" t="s">
        <v>97</v>
      </c>
      <c r="E360" s="6" t="s">
        <v>18</v>
      </c>
      <c r="F360" s="10" t="s">
        <v>98</v>
      </c>
      <c r="G360" s="6" t="s">
        <v>20</v>
      </c>
      <c r="H360" s="10" t="s">
        <v>121</v>
      </c>
      <c r="I360" s="6" t="s">
        <v>100</v>
      </c>
      <c r="J360" s="6" t="s">
        <v>23</v>
      </c>
      <c r="K360" s="6" t="s">
        <v>24</v>
      </c>
      <c r="L360" s="6" t="s">
        <v>135</v>
      </c>
      <c r="M360" s="6" t="s">
        <v>136</v>
      </c>
      <c r="N360" s="6" t="s">
        <v>37</v>
      </c>
      <c r="O360" s="6" t="s">
        <v>31</v>
      </c>
      <c r="P360" s="12">
        <v>44</v>
      </c>
      <c r="Q360" s="11">
        <v>84</v>
      </c>
      <c r="R360" s="11">
        <f t="shared" si="22"/>
        <v>3696</v>
      </c>
    </row>
    <row r="361" spans="1:18" ht="100.15" customHeight="1" x14ac:dyDescent="0.25">
      <c r="A361" s="6"/>
      <c r="B361" s="5">
        <v>8050593839435</v>
      </c>
      <c r="C361" s="5" t="s">
        <v>16</v>
      </c>
      <c r="D361" s="6" t="s">
        <v>97</v>
      </c>
      <c r="E361" s="6" t="s">
        <v>18</v>
      </c>
      <c r="F361" s="10" t="s">
        <v>98</v>
      </c>
      <c r="G361" s="6" t="s">
        <v>20</v>
      </c>
      <c r="H361" s="10" t="s">
        <v>121</v>
      </c>
      <c r="I361" s="6" t="s">
        <v>100</v>
      </c>
      <c r="J361" s="6" t="s">
        <v>23</v>
      </c>
      <c r="K361" s="6" t="s">
        <v>24</v>
      </c>
      <c r="L361" s="6" t="s">
        <v>135</v>
      </c>
      <c r="M361" s="6" t="s">
        <v>136</v>
      </c>
      <c r="N361" s="6" t="s">
        <v>34</v>
      </c>
      <c r="O361" s="6" t="s">
        <v>28</v>
      </c>
      <c r="P361" s="12">
        <v>65</v>
      </c>
      <c r="Q361" s="11">
        <v>84</v>
      </c>
      <c r="R361" s="11">
        <f t="shared" si="22"/>
        <v>5460</v>
      </c>
    </row>
    <row r="362" spans="1:18" ht="100.15" customHeight="1" x14ac:dyDescent="0.25">
      <c r="A362" s="6"/>
      <c r="B362" s="5">
        <v>8050593839442</v>
      </c>
      <c r="C362" s="5" t="s">
        <v>16</v>
      </c>
      <c r="D362" s="6" t="s">
        <v>97</v>
      </c>
      <c r="E362" s="6" t="s">
        <v>18</v>
      </c>
      <c r="F362" s="10" t="s">
        <v>98</v>
      </c>
      <c r="G362" s="6" t="s">
        <v>20</v>
      </c>
      <c r="H362" s="10" t="s">
        <v>121</v>
      </c>
      <c r="I362" s="6" t="s">
        <v>100</v>
      </c>
      <c r="J362" s="6" t="s">
        <v>23</v>
      </c>
      <c r="K362" s="6" t="s">
        <v>24</v>
      </c>
      <c r="L362" s="6" t="s">
        <v>135</v>
      </c>
      <c r="M362" s="6" t="s">
        <v>136</v>
      </c>
      <c r="N362" s="6" t="s">
        <v>34</v>
      </c>
      <c r="O362" s="6" t="s">
        <v>29</v>
      </c>
      <c r="P362" s="12">
        <v>118</v>
      </c>
      <c r="Q362" s="11">
        <v>84</v>
      </c>
      <c r="R362" s="11">
        <f t="shared" si="22"/>
        <v>9912</v>
      </c>
    </row>
    <row r="363" spans="1:18" ht="100.15" customHeight="1" x14ac:dyDescent="0.25">
      <c r="A363" s="6"/>
      <c r="B363" s="5">
        <v>8050593839459</v>
      </c>
      <c r="C363" s="5" t="s">
        <v>16</v>
      </c>
      <c r="D363" s="6" t="s">
        <v>97</v>
      </c>
      <c r="E363" s="6" t="s">
        <v>18</v>
      </c>
      <c r="F363" s="10" t="s">
        <v>98</v>
      </c>
      <c r="G363" s="6" t="s">
        <v>20</v>
      </c>
      <c r="H363" s="10" t="s">
        <v>121</v>
      </c>
      <c r="I363" s="6" t="s">
        <v>100</v>
      </c>
      <c r="J363" s="6" t="s">
        <v>23</v>
      </c>
      <c r="K363" s="6" t="s">
        <v>24</v>
      </c>
      <c r="L363" s="6" t="s">
        <v>135</v>
      </c>
      <c r="M363" s="6" t="s">
        <v>136</v>
      </c>
      <c r="N363" s="6" t="s">
        <v>34</v>
      </c>
      <c r="O363" s="6" t="s">
        <v>30</v>
      </c>
      <c r="P363" s="12">
        <v>114</v>
      </c>
      <c r="Q363" s="11">
        <v>84</v>
      </c>
      <c r="R363" s="11">
        <f t="shared" si="22"/>
        <v>9576</v>
      </c>
    </row>
    <row r="364" spans="1:18" ht="100.15" customHeight="1" x14ac:dyDescent="0.25">
      <c r="A364" s="6"/>
      <c r="B364" s="5">
        <v>8050593839466</v>
      </c>
      <c r="C364" s="5" t="s">
        <v>16</v>
      </c>
      <c r="D364" s="6" t="s">
        <v>97</v>
      </c>
      <c r="E364" s="6" t="s">
        <v>18</v>
      </c>
      <c r="F364" s="10" t="s">
        <v>98</v>
      </c>
      <c r="G364" s="6" t="s">
        <v>20</v>
      </c>
      <c r="H364" s="10" t="s">
        <v>121</v>
      </c>
      <c r="I364" s="6" t="s">
        <v>100</v>
      </c>
      <c r="J364" s="6" t="s">
        <v>23</v>
      </c>
      <c r="K364" s="6" t="s">
        <v>24</v>
      </c>
      <c r="L364" s="6" t="s">
        <v>135</v>
      </c>
      <c r="M364" s="6" t="s">
        <v>136</v>
      </c>
      <c r="N364" s="6" t="s">
        <v>34</v>
      </c>
      <c r="O364" s="6" t="s">
        <v>31</v>
      </c>
      <c r="P364" s="12">
        <v>63</v>
      </c>
      <c r="Q364" s="11">
        <v>84</v>
      </c>
      <c r="R364" s="11">
        <f t="shared" si="22"/>
        <v>5292</v>
      </c>
    </row>
    <row r="365" spans="1:18" ht="100.15" customHeight="1" x14ac:dyDescent="0.25">
      <c r="A365" s="6"/>
      <c r="B365" s="5">
        <v>8050593839473</v>
      </c>
      <c r="C365" s="5" t="s">
        <v>16</v>
      </c>
      <c r="D365" s="6" t="s">
        <v>97</v>
      </c>
      <c r="E365" s="6" t="s">
        <v>18</v>
      </c>
      <c r="F365" s="10" t="s">
        <v>98</v>
      </c>
      <c r="G365" s="6" t="s">
        <v>20</v>
      </c>
      <c r="H365" s="10" t="s">
        <v>121</v>
      </c>
      <c r="I365" s="6" t="s">
        <v>100</v>
      </c>
      <c r="J365" s="6" t="s">
        <v>23</v>
      </c>
      <c r="K365" s="6" t="s">
        <v>24</v>
      </c>
      <c r="L365" s="6" t="s">
        <v>135</v>
      </c>
      <c r="M365" s="6" t="s">
        <v>136</v>
      </c>
      <c r="N365" s="6" t="s">
        <v>34</v>
      </c>
      <c r="O365" s="6" t="s">
        <v>44</v>
      </c>
      <c r="P365" s="12">
        <v>3</v>
      </c>
      <c r="Q365" s="11">
        <v>84</v>
      </c>
      <c r="R365" s="11">
        <f t="shared" si="22"/>
        <v>252</v>
      </c>
    </row>
    <row r="366" spans="1:18" ht="100.15" customHeight="1" x14ac:dyDescent="0.25">
      <c r="A366" s="6"/>
      <c r="B366" s="5">
        <v>8050593839480</v>
      </c>
      <c r="C366" s="5" t="s">
        <v>16</v>
      </c>
      <c r="D366" s="6" t="s">
        <v>97</v>
      </c>
      <c r="E366" s="6" t="s">
        <v>18</v>
      </c>
      <c r="F366" s="10" t="s">
        <v>98</v>
      </c>
      <c r="G366" s="6" t="s">
        <v>20</v>
      </c>
      <c r="H366" s="10" t="s">
        <v>121</v>
      </c>
      <c r="I366" s="6" t="s">
        <v>100</v>
      </c>
      <c r="J366" s="6" t="s">
        <v>23</v>
      </c>
      <c r="K366" s="6" t="s">
        <v>24</v>
      </c>
      <c r="L366" s="6" t="s">
        <v>135</v>
      </c>
      <c r="M366" s="6" t="s">
        <v>136</v>
      </c>
      <c r="N366" s="6" t="s">
        <v>32</v>
      </c>
      <c r="O366" s="6" t="s">
        <v>28</v>
      </c>
      <c r="P366" s="12">
        <v>3</v>
      </c>
      <c r="Q366" s="11">
        <v>84</v>
      </c>
      <c r="R366" s="11">
        <f t="shared" si="22"/>
        <v>252</v>
      </c>
    </row>
    <row r="367" spans="1:18" ht="100.15" customHeight="1" x14ac:dyDescent="0.25">
      <c r="A367" s="6"/>
      <c r="B367" s="5">
        <v>8050593839930</v>
      </c>
      <c r="C367" s="5" t="s">
        <v>16</v>
      </c>
      <c r="D367" s="6" t="s">
        <v>97</v>
      </c>
      <c r="E367" s="6" t="s">
        <v>18</v>
      </c>
      <c r="F367" s="10" t="s">
        <v>98</v>
      </c>
      <c r="G367" s="6" t="s">
        <v>20</v>
      </c>
      <c r="H367" s="10" t="s">
        <v>121</v>
      </c>
      <c r="I367" s="6" t="s">
        <v>100</v>
      </c>
      <c r="J367" s="6" t="s">
        <v>23</v>
      </c>
      <c r="K367" s="6" t="s">
        <v>24</v>
      </c>
      <c r="L367" s="6" t="s">
        <v>137</v>
      </c>
      <c r="M367" s="6" t="s">
        <v>138</v>
      </c>
      <c r="N367" s="6" t="s">
        <v>34</v>
      </c>
      <c r="O367" s="6" t="s">
        <v>28</v>
      </c>
      <c r="P367" s="12">
        <v>17</v>
      </c>
      <c r="Q367" s="11">
        <v>86</v>
      </c>
      <c r="R367" s="11">
        <f t="shared" si="22"/>
        <v>1462</v>
      </c>
    </row>
    <row r="368" spans="1:18" ht="100.15" customHeight="1" x14ac:dyDescent="0.25">
      <c r="A368" s="6"/>
      <c r="B368" s="5">
        <v>8050593839947</v>
      </c>
      <c r="C368" s="5" t="s">
        <v>16</v>
      </c>
      <c r="D368" s="6" t="s">
        <v>97</v>
      </c>
      <c r="E368" s="6" t="s">
        <v>18</v>
      </c>
      <c r="F368" s="10" t="s">
        <v>98</v>
      </c>
      <c r="G368" s="6" t="s">
        <v>20</v>
      </c>
      <c r="H368" s="10" t="s">
        <v>121</v>
      </c>
      <c r="I368" s="6" t="s">
        <v>100</v>
      </c>
      <c r="J368" s="6" t="s">
        <v>23</v>
      </c>
      <c r="K368" s="6" t="s">
        <v>24</v>
      </c>
      <c r="L368" s="6" t="s">
        <v>137</v>
      </c>
      <c r="M368" s="6" t="s">
        <v>138</v>
      </c>
      <c r="N368" s="6" t="s">
        <v>34</v>
      </c>
      <c r="O368" s="6" t="s">
        <v>29</v>
      </c>
      <c r="P368" s="12">
        <v>19</v>
      </c>
      <c r="Q368" s="11">
        <v>86</v>
      </c>
      <c r="R368" s="11">
        <f t="shared" si="22"/>
        <v>1634</v>
      </c>
    </row>
    <row r="369" spans="1:18" ht="100.15" customHeight="1" x14ac:dyDescent="0.25">
      <c r="A369" s="6"/>
      <c r="B369" s="5">
        <v>8050593839954</v>
      </c>
      <c r="C369" s="5" t="s">
        <v>16</v>
      </c>
      <c r="D369" s="6" t="s">
        <v>97</v>
      </c>
      <c r="E369" s="6" t="s">
        <v>18</v>
      </c>
      <c r="F369" s="10" t="s">
        <v>98</v>
      </c>
      <c r="G369" s="6" t="s">
        <v>20</v>
      </c>
      <c r="H369" s="10" t="s">
        <v>121</v>
      </c>
      <c r="I369" s="6" t="s">
        <v>100</v>
      </c>
      <c r="J369" s="6" t="s">
        <v>23</v>
      </c>
      <c r="K369" s="6" t="s">
        <v>24</v>
      </c>
      <c r="L369" s="6" t="s">
        <v>137</v>
      </c>
      <c r="M369" s="6" t="s">
        <v>138</v>
      </c>
      <c r="N369" s="6" t="s">
        <v>34</v>
      </c>
      <c r="O369" s="6" t="s">
        <v>30</v>
      </c>
      <c r="P369" s="12">
        <v>32</v>
      </c>
      <c r="Q369" s="11">
        <v>86</v>
      </c>
      <c r="R369" s="11">
        <f t="shared" si="22"/>
        <v>2752</v>
      </c>
    </row>
    <row r="370" spans="1:18" ht="100.15" customHeight="1" x14ac:dyDescent="0.25">
      <c r="A370" s="6"/>
      <c r="B370" s="5">
        <v>8050593839961</v>
      </c>
      <c r="C370" s="5" t="s">
        <v>16</v>
      </c>
      <c r="D370" s="6" t="s">
        <v>97</v>
      </c>
      <c r="E370" s="6" t="s">
        <v>18</v>
      </c>
      <c r="F370" s="10" t="s">
        <v>98</v>
      </c>
      <c r="G370" s="6" t="s">
        <v>20</v>
      </c>
      <c r="H370" s="10" t="s">
        <v>121</v>
      </c>
      <c r="I370" s="6" t="s">
        <v>100</v>
      </c>
      <c r="J370" s="6" t="s">
        <v>23</v>
      </c>
      <c r="K370" s="6" t="s">
        <v>24</v>
      </c>
      <c r="L370" s="6" t="s">
        <v>137</v>
      </c>
      <c r="M370" s="6" t="s">
        <v>138</v>
      </c>
      <c r="N370" s="6" t="s">
        <v>34</v>
      </c>
      <c r="O370" s="6" t="s">
        <v>31</v>
      </c>
      <c r="P370" s="12">
        <v>17</v>
      </c>
      <c r="Q370" s="11">
        <v>86</v>
      </c>
      <c r="R370" s="11">
        <f t="shared" si="22"/>
        <v>1462</v>
      </c>
    </row>
    <row r="371" spans="1:18" ht="100.15" customHeight="1" x14ac:dyDescent="0.25">
      <c r="A371" s="6"/>
      <c r="B371" s="5">
        <v>8057502620085</v>
      </c>
      <c r="C371" s="5" t="s">
        <v>16</v>
      </c>
      <c r="D371" s="6" t="s">
        <v>97</v>
      </c>
      <c r="E371" s="6" t="s">
        <v>18</v>
      </c>
      <c r="F371" s="10" t="s">
        <v>98</v>
      </c>
      <c r="G371" s="6" t="s">
        <v>20</v>
      </c>
      <c r="H371" s="10" t="s">
        <v>121</v>
      </c>
      <c r="I371" s="6" t="s">
        <v>100</v>
      </c>
      <c r="J371" s="6" t="s">
        <v>23</v>
      </c>
      <c r="K371" s="6" t="s">
        <v>24</v>
      </c>
      <c r="L371" s="6" t="s">
        <v>137</v>
      </c>
      <c r="M371" s="6" t="s">
        <v>138</v>
      </c>
      <c r="N371" s="6" t="s">
        <v>38</v>
      </c>
      <c r="O371" s="6" t="s">
        <v>28</v>
      </c>
      <c r="P371" s="12">
        <v>10</v>
      </c>
      <c r="Q371" s="11">
        <v>86</v>
      </c>
      <c r="R371" s="11">
        <f t="shared" si="22"/>
        <v>860</v>
      </c>
    </row>
    <row r="372" spans="1:18" ht="100.15" customHeight="1" x14ac:dyDescent="0.25">
      <c r="A372" s="6"/>
      <c r="B372" s="5">
        <v>8057502620092</v>
      </c>
      <c r="C372" s="5" t="s">
        <v>16</v>
      </c>
      <c r="D372" s="6" t="s">
        <v>97</v>
      </c>
      <c r="E372" s="6" t="s">
        <v>18</v>
      </c>
      <c r="F372" s="10" t="s">
        <v>98</v>
      </c>
      <c r="G372" s="6" t="s">
        <v>20</v>
      </c>
      <c r="H372" s="10" t="s">
        <v>121</v>
      </c>
      <c r="I372" s="6" t="s">
        <v>100</v>
      </c>
      <c r="J372" s="6" t="s">
        <v>23</v>
      </c>
      <c r="K372" s="6" t="s">
        <v>24</v>
      </c>
      <c r="L372" s="6" t="s">
        <v>137</v>
      </c>
      <c r="M372" s="6" t="s">
        <v>138</v>
      </c>
      <c r="N372" s="6" t="s">
        <v>38</v>
      </c>
      <c r="O372" s="6" t="s">
        <v>29</v>
      </c>
      <c r="P372" s="12">
        <v>10</v>
      </c>
      <c r="Q372" s="11">
        <v>86</v>
      </c>
      <c r="R372" s="11">
        <f t="shared" si="22"/>
        <v>860</v>
      </c>
    </row>
    <row r="373" spans="1:18" ht="100.15" customHeight="1" x14ac:dyDescent="0.25">
      <c r="A373" s="6"/>
      <c r="B373" s="5">
        <v>8057502620108</v>
      </c>
      <c r="C373" s="5" t="s">
        <v>16</v>
      </c>
      <c r="D373" s="6" t="s">
        <v>97</v>
      </c>
      <c r="E373" s="6" t="s">
        <v>18</v>
      </c>
      <c r="F373" s="10" t="s">
        <v>98</v>
      </c>
      <c r="G373" s="6" t="s">
        <v>20</v>
      </c>
      <c r="H373" s="10" t="s">
        <v>121</v>
      </c>
      <c r="I373" s="6" t="s">
        <v>100</v>
      </c>
      <c r="J373" s="6" t="s">
        <v>23</v>
      </c>
      <c r="K373" s="6" t="s">
        <v>24</v>
      </c>
      <c r="L373" s="6" t="s">
        <v>137</v>
      </c>
      <c r="M373" s="6" t="s">
        <v>138</v>
      </c>
      <c r="N373" s="6" t="s">
        <v>38</v>
      </c>
      <c r="O373" s="6" t="s">
        <v>30</v>
      </c>
      <c r="P373" s="12">
        <v>18</v>
      </c>
      <c r="Q373" s="11">
        <v>86</v>
      </c>
      <c r="R373" s="11">
        <f t="shared" si="22"/>
        <v>1548</v>
      </c>
    </row>
    <row r="374" spans="1:18" ht="100.15" customHeight="1" x14ac:dyDescent="0.25">
      <c r="A374" s="6"/>
      <c r="B374" s="5">
        <v>8057502620115</v>
      </c>
      <c r="C374" s="5" t="s">
        <v>16</v>
      </c>
      <c r="D374" s="6" t="s">
        <v>97</v>
      </c>
      <c r="E374" s="6" t="s">
        <v>18</v>
      </c>
      <c r="F374" s="10" t="s">
        <v>98</v>
      </c>
      <c r="G374" s="6" t="s">
        <v>20</v>
      </c>
      <c r="H374" s="10" t="s">
        <v>121</v>
      </c>
      <c r="I374" s="6" t="s">
        <v>100</v>
      </c>
      <c r="J374" s="6" t="s">
        <v>23</v>
      </c>
      <c r="K374" s="6" t="s">
        <v>24</v>
      </c>
      <c r="L374" s="6" t="s">
        <v>137</v>
      </c>
      <c r="M374" s="6" t="s">
        <v>138</v>
      </c>
      <c r="N374" s="6" t="s">
        <v>38</v>
      </c>
      <c r="O374" s="6" t="s">
        <v>31</v>
      </c>
      <c r="P374" s="9">
        <v>0</v>
      </c>
      <c r="Q374" s="8">
        <v>86</v>
      </c>
      <c r="R374" s="8">
        <f t="shared" si="22"/>
        <v>0</v>
      </c>
    </row>
    <row r="375" spans="1:18" ht="100.15" customHeight="1" x14ac:dyDescent="0.25">
      <c r="A375" s="6"/>
      <c r="B375" s="5">
        <v>8057502620139</v>
      </c>
      <c r="C375" s="5" t="s">
        <v>16</v>
      </c>
      <c r="D375" s="6" t="s">
        <v>97</v>
      </c>
      <c r="E375" s="6" t="s">
        <v>18</v>
      </c>
      <c r="F375" s="10" t="s">
        <v>98</v>
      </c>
      <c r="G375" s="6" t="s">
        <v>20</v>
      </c>
      <c r="H375" s="10" t="s">
        <v>121</v>
      </c>
      <c r="I375" s="6" t="s">
        <v>100</v>
      </c>
      <c r="J375" s="6" t="s">
        <v>23</v>
      </c>
      <c r="K375" s="6" t="s">
        <v>24</v>
      </c>
      <c r="L375" s="6" t="s">
        <v>137</v>
      </c>
      <c r="M375" s="6" t="s">
        <v>138</v>
      </c>
      <c r="N375" s="6" t="s">
        <v>37</v>
      </c>
      <c r="O375" s="6" t="s">
        <v>28</v>
      </c>
      <c r="P375" s="12">
        <v>7</v>
      </c>
      <c r="Q375" s="11">
        <v>86</v>
      </c>
      <c r="R375" s="11">
        <f t="shared" si="22"/>
        <v>602</v>
      </c>
    </row>
    <row r="376" spans="1:18" ht="100.15" customHeight="1" x14ac:dyDescent="0.25">
      <c r="A376" s="6"/>
      <c r="B376" s="5">
        <v>8057502620146</v>
      </c>
      <c r="C376" s="5" t="s">
        <v>16</v>
      </c>
      <c r="D376" s="6" t="s">
        <v>97</v>
      </c>
      <c r="E376" s="6" t="s">
        <v>18</v>
      </c>
      <c r="F376" s="10" t="s">
        <v>98</v>
      </c>
      <c r="G376" s="6" t="s">
        <v>20</v>
      </c>
      <c r="H376" s="10" t="s">
        <v>121</v>
      </c>
      <c r="I376" s="6" t="s">
        <v>100</v>
      </c>
      <c r="J376" s="6" t="s">
        <v>23</v>
      </c>
      <c r="K376" s="6" t="s">
        <v>24</v>
      </c>
      <c r="L376" s="6" t="s">
        <v>137</v>
      </c>
      <c r="M376" s="6" t="s">
        <v>138</v>
      </c>
      <c r="N376" s="6" t="s">
        <v>37</v>
      </c>
      <c r="O376" s="6" t="s">
        <v>29</v>
      </c>
      <c r="P376" s="12">
        <v>10</v>
      </c>
      <c r="Q376" s="11">
        <v>86</v>
      </c>
      <c r="R376" s="11">
        <f t="shared" si="22"/>
        <v>860</v>
      </c>
    </row>
    <row r="377" spans="1:18" ht="100.15" customHeight="1" x14ac:dyDescent="0.25">
      <c r="A377" s="6"/>
      <c r="B377" s="5">
        <v>8057502620153</v>
      </c>
      <c r="C377" s="5" t="s">
        <v>16</v>
      </c>
      <c r="D377" s="6" t="s">
        <v>97</v>
      </c>
      <c r="E377" s="6" t="s">
        <v>18</v>
      </c>
      <c r="F377" s="10" t="s">
        <v>98</v>
      </c>
      <c r="G377" s="6" t="s">
        <v>20</v>
      </c>
      <c r="H377" s="10" t="s">
        <v>121</v>
      </c>
      <c r="I377" s="6" t="s">
        <v>100</v>
      </c>
      <c r="J377" s="6" t="s">
        <v>23</v>
      </c>
      <c r="K377" s="6" t="s">
        <v>24</v>
      </c>
      <c r="L377" s="6" t="s">
        <v>137</v>
      </c>
      <c r="M377" s="6" t="s">
        <v>138</v>
      </c>
      <c r="N377" s="6" t="s">
        <v>37</v>
      </c>
      <c r="O377" s="6" t="s">
        <v>30</v>
      </c>
      <c r="P377" s="12">
        <v>12</v>
      </c>
      <c r="Q377" s="11">
        <v>86</v>
      </c>
      <c r="R377" s="11">
        <f t="shared" si="22"/>
        <v>1032</v>
      </c>
    </row>
    <row r="378" spans="1:18" ht="100.15" customHeight="1" x14ac:dyDescent="0.25">
      <c r="A378" s="6"/>
      <c r="B378" s="5">
        <v>8057502620160</v>
      </c>
      <c r="C378" s="5" t="s">
        <v>16</v>
      </c>
      <c r="D378" s="6" t="s">
        <v>97</v>
      </c>
      <c r="E378" s="6" t="s">
        <v>18</v>
      </c>
      <c r="F378" s="10" t="s">
        <v>98</v>
      </c>
      <c r="G378" s="6" t="s">
        <v>20</v>
      </c>
      <c r="H378" s="10" t="s">
        <v>121</v>
      </c>
      <c r="I378" s="6" t="s">
        <v>100</v>
      </c>
      <c r="J378" s="6" t="s">
        <v>23</v>
      </c>
      <c r="K378" s="6" t="s">
        <v>24</v>
      </c>
      <c r="L378" s="6" t="s">
        <v>137</v>
      </c>
      <c r="M378" s="6" t="s">
        <v>138</v>
      </c>
      <c r="N378" s="6" t="s">
        <v>37</v>
      </c>
      <c r="O378" s="6" t="s">
        <v>31</v>
      </c>
      <c r="P378" s="12">
        <v>8</v>
      </c>
      <c r="Q378" s="11">
        <v>86</v>
      </c>
      <c r="R378" s="11">
        <f t="shared" si="22"/>
        <v>688</v>
      </c>
    </row>
    <row r="379" spans="1:18" ht="100.15" customHeight="1" x14ac:dyDescent="0.25">
      <c r="A379" s="6"/>
      <c r="B379" s="5">
        <v>8057502620030</v>
      </c>
      <c r="C379" s="5" t="s">
        <v>16</v>
      </c>
      <c r="D379" s="6" t="s">
        <v>97</v>
      </c>
      <c r="E379" s="6" t="s">
        <v>18</v>
      </c>
      <c r="F379" s="10" t="s">
        <v>98</v>
      </c>
      <c r="G379" s="6" t="s">
        <v>20</v>
      </c>
      <c r="H379" s="10" t="s">
        <v>121</v>
      </c>
      <c r="I379" s="6" t="s">
        <v>100</v>
      </c>
      <c r="J379" s="6" t="s">
        <v>23</v>
      </c>
      <c r="K379" s="6" t="s">
        <v>24</v>
      </c>
      <c r="L379" s="6" t="s">
        <v>137</v>
      </c>
      <c r="M379" s="6" t="s">
        <v>138</v>
      </c>
      <c r="N379" s="6" t="s">
        <v>27</v>
      </c>
      <c r="O379" s="6" t="s">
        <v>28</v>
      </c>
      <c r="P379" s="9">
        <v>0</v>
      </c>
      <c r="Q379" s="8">
        <v>86</v>
      </c>
      <c r="R379" s="8">
        <f t="shared" si="22"/>
        <v>0</v>
      </c>
    </row>
    <row r="380" spans="1:18" ht="100.15" customHeight="1" x14ac:dyDescent="0.25">
      <c r="A380" s="6"/>
      <c r="B380" s="5">
        <v>8057502620047</v>
      </c>
      <c r="C380" s="5" t="s">
        <v>16</v>
      </c>
      <c r="D380" s="6" t="s">
        <v>97</v>
      </c>
      <c r="E380" s="6" t="s">
        <v>18</v>
      </c>
      <c r="F380" s="10" t="s">
        <v>98</v>
      </c>
      <c r="G380" s="6" t="s">
        <v>20</v>
      </c>
      <c r="H380" s="10" t="s">
        <v>121</v>
      </c>
      <c r="I380" s="6" t="s">
        <v>100</v>
      </c>
      <c r="J380" s="6" t="s">
        <v>23</v>
      </c>
      <c r="K380" s="6" t="s">
        <v>24</v>
      </c>
      <c r="L380" s="6" t="s">
        <v>137</v>
      </c>
      <c r="M380" s="6" t="s">
        <v>138</v>
      </c>
      <c r="N380" s="6" t="s">
        <v>27</v>
      </c>
      <c r="O380" s="6" t="s">
        <v>29</v>
      </c>
      <c r="P380" s="9">
        <v>0</v>
      </c>
      <c r="Q380" s="8">
        <v>86</v>
      </c>
      <c r="R380" s="8">
        <f t="shared" si="22"/>
        <v>0</v>
      </c>
    </row>
    <row r="381" spans="1:18" ht="100.15" customHeight="1" x14ac:dyDescent="0.25">
      <c r="A381" s="6"/>
      <c r="B381" s="5">
        <v>8057502620054</v>
      </c>
      <c r="C381" s="5" t="s">
        <v>16</v>
      </c>
      <c r="D381" s="6" t="s">
        <v>97</v>
      </c>
      <c r="E381" s="6" t="s">
        <v>18</v>
      </c>
      <c r="F381" s="10" t="s">
        <v>98</v>
      </c>
      <c r="G381" s="6" t="s">
        <v>20</v>
      </c>
      <c r="H381" s="10" t="s">
        <v>121</v>
      </c>
      <c r="I381" s="6" t="s">
        <v>100</v>
      </c>
      <c r="J381" s="6" t="s">
        <v>23</v>
      </c>
      <c r="K381" s="6" t="s">
        <v>24</v>
      </c>
      <c r="L381" s="6" t="s">
        <v>137</v>
      </c>
      <c r="M381" s="6" t="s">
        <v>138</v>
      </c>
      <c r="N381" s="6" t="s">
        <v>27</v>
      </c>
      <c r="O381" s="6" t="s">
        <v>30</v>
      </c>
      <c r="P381" s="9">
        <v>0</v>
      </c>
      <c r="Q381" s="8">
        <v>86</v>
      </c>
      <c r="R381" s="8">
        <f t="shared" si="22"/>
        <v>0</v>
      </c>
    </row>
    <row r="382" spans="1:18" ht="100.15" customHeight="1" x14ac:dyDescent="0.25">
      <c r="A382" s="6"/>
      <c r="B382" s="5">
        <v>8050593839985</v>
      </c>
      <c r="C382" s="5" t="s">
        <v>16</v>
      </c>
      <c r="D382" s="6" t="s">
        <v>97</v>
      </c>
      <c r="E382" s="6" t="s">
        <v>18</v>
      </c>
      <c r="F382" s="10" t="s">
        <v>98</v>
      </c>
      <c r="G382" s="6" t="s">
        <v>20</v>
      </c>
      <c r="H382" s="10" t="s">
        <v>121</v>
      </c>
      <c r="I382" s="6" t="s">
        <v>100</v>
      </c>
      <c r="J382" s="6" t="s">
        <v>23</v>
      </c>
      <c r="K382" s="6" t="s">
        <v>24</v>
      </c>
      <c r="L382" s="6" t="s">
        <v>137</v>
      </c>
      <c r="M382" s="6" t="s">
        <v>138</v>
      </c>
      <c r="N382" s="6" t="s">
        <v>32</v>
      </c>
      <c r="O382" s="6" t="s">
        <v>28</v>
      </c>
      <c r="P382" s="9">
        <v>0</v>
      </c>
      <c r="Q382" s="8">
        <v>86</v>
      </c>
      <c r="R382" s="8">
        <f t="shared" si="22"/>
        <v>0</v>
      </c>
    </row>
    <row r="383" spans="1:18" ht="100.15" customHeight="1" x14ac:dyDescent="0.25">
      <c r="A383" s="6"/>
      <c r="B383" s="5">
        <v>8050593839992</v>
      </c>
      <c r="C383" s="5" t="s">
        <v>16</v>
      </c>
      <c r="D383" s="6" t="s">
        <v>97</v>
      </c>
      <c r="E383" s="6" t="s">
        <v>18</v>
      </c>
      <c r="F383" s="10" t="s">
        <v>98</v>
      </c>
      <c r="G383" s="6" t="s">
        <v>20</v>
      </c>
      <c r="H383" s="10" t="s">
        <v>121</v>
      </c>
      <c r="I383" s="6" t="s">
        <v>100</v>
      </c>
      <c r="J383" s="6" t="s">
        <v>23</v>
      </c>
      <c r="K383" s="6" t="s">
        <v>24</v>
      </c>
      <c r="L383" s="6" t="s">
        <v>137</v>
      </c>
      <c r="M383" s="6" t="s">
        <v>138</v>
      </c>
      <c r="N383" s="6" t="s">
        <v>32</v>
      </c>
      <c r="O383" s="6" t="s">
        <v>29</v>
      </c>
      <c r="P383" s="9">
        <v>0</v>
      </c>
      <c r="Q383" s="8">
        <v>86</v>
      </c>
      <c r="R383" s="8">
        <f t="shared" si="22"/>
        <v>0</v>
      </c>
    </row>
    <row r="384" spans="1:18" ht="100.15" customHeight="1" x14ac:dyDescent="0.25">
      <c r="A384" s="6"/>
      <c r="B384" s="5">
        <v>8057502620009</v>
      </c>
      <c r="C384" s="5" t="s">
        <v>16</v>
      </c>
      <c r="D384" s="6" t="s">
        <v>97</v>
      </c>
      <c r="E384" s="6" t="s">
        <v>18</v>
      </c>
      <c r="F384" s="10" t="s">
        <v>98</v>
      </c>
      <c r="G384" s="6" t="s">
        <v>20</v>
      </c>
      <c r="H384" s="10" t="s">
        <v>121</v>
      </c>
      <c r="I384" s="6" t="s">
        <v>100</v>
      </c>
      <c r="J384" s="6" t="s">
        <v>23</v>
      </c>
      <c r="K384" s="6" t="s">
        <v>24</v>
      </c>
      <c r="L384" s="6" t="s">
        <v>137</v>
      </c>
      <c r="M384" s="6" t="s">
        <v>138</v>
      </c>
      <c r="N384" s="6" t="s">
        <v>32</v>
      </c>
      <c r="O384" s="6" t="s">
        <v>30</v>
      </c>
      <c r="P384" s="9">
        <v>0</v>
      </c>
      <c r="Q384" s="8">
        <v>86</v>
      </c>
      <c r="R384" s="8">
        <f t="shared" si="22"/>
        <v>0</v>
      </c>
    </row>
    <row r="385" spans="1:18" ht="100.15" customHeight="1" x14ac:dyDescent="0.25">
      <c r="A385" s="6"/>
      <c r="B385" s="5">
        <v>8057502620481</v>
      </c>
      <c r="C385" s="5" t="s">
        <v>16</v>
      </c>
      <c r="D385" s="6" t="s">
        <v>97</v>
      </c>
      <c r="E385" s="6" t="s">
        <v>18</v>
      </c>
      <c r="F385" s="10" t="s">
        <v>98</v>
      </c>
      <c r="G385" s="6" t="s">
        <v>20</v>
      </c>
      <c r="H385" s="10" t="s">
        <v>121</v>
      </c>
      <c r="I385" s="6" t="s">
        <v>100</v>
      </c>
      <c r="J385" s="6" t="s">
        <v>23</v>
      </c>
      <c r="K385" s="6" t="s">
        <v>24</v>
      </c>
      <c r="L385" s="6" t="s">
        <v>139</v>
      </c>
      <c r="M385" s="6" t="s">
        <v>140</v>
      </c>
      <c r="N385" s="6" t="s">
        <v>37</v>
      </c>
      <c r="O385" s="6" t="s">
        <v>28</v>
      </c>
      <c r="P385" s="12">
        <v>41</v>
      </c>
      <c r="Q385" s="11">
        <v>84</v>
      </c>
      <c r="R385" s="11">
        <f t="shared" si="22"/>
        <v>3444</v>
      </c>
    </row>
    <row r="386" spans="1:18" ht="100.15" customHeight="1" x14ac:dyDescent="0.25">
      <c r="A386" s="6"/>
      <c r="B386" s="5">
        <v>8057502620498</v>
      </c>
      <c r="C386" s="5" t="s">
        <v>16</v>
      </c>
      <c r="D386" s="6" t="s">
        <v>97</v>
      </c>
      <c r="E386" s="6" t="s">
        <v>18</v>
      </c>
      <c r="F386" s="10" t="s">
        <v>98</v>
      </c>
      <c r="G386" s="6" t="s">
        <v>20</v>
      </c>
      <c r="H386" s="10" t="s">
        <v>121</v>
      </c>
      <c r="I386" s="6" t="s">
        <v>100</v>
      </c>
      <c r="J386" s="6" t="s">
        <v>23</v>
      </c>
      <c r="K386" s="6" t="s">
        <v>24</v>
      </c>
      <c r="L386" s="6" t="s">
        <v>139</v>
      </c>
      <c r="M386" s="6" t="s">
        <v>140</v>
      </c>
      <c r="N386" s="6" t="s">
        <v>37</v>
      </c>
      <c r="O386" s="6" t="s">
        <v>29</v>
      </c>
      <c r="P386" s="12">
        <v>90</v>
      </c>
      <c r="Q386" s="11">
        <v>84</v>
      </c>
      <c r="R386" s="11">
        <f t="shared" si="22"/>
        <v>7560</v>
      </c>
    </row>
    <row r="387" spans="1:18" ht="100.15" customHeight="1" x14ac:dyDescent="0.25">
      <c r="A387" s="6"/>
      <c r="B387" s="5">
        <v>8057502620504</v>
      </c>
      <c r="C387" s="5" t="s">
        <v>16</v>
      </c>
      <c r="D387" s="6" t="s">
        <v>97</v>
      </c>
      <c r="E387" s="6" t="s">
        <v>18</v>
      </c>
      <c r="F387" s="10" t="s">
        <v>98</v>
      </c>
      <c r="G387" s="6" t="s">
        <v>20</v>
      </c>
      <c r="H387" s="10" t="s">
        <v>121</v>
      </c>
      <c r="I387" s="6" t="s">
        <v>100</v>
      </c>
      <c r="J387" s="6" t="s">
        <v>23</v>
      </c>
      <c r="K387" s="6" t="s">
        <v>24</v>
      </c>
      <c r="L387" s="6" t="s">
        <v>139</v>
      </c>
      <c r="M387" s="6" t="s">
        <v>140</v>
      </c>
      <c r="N387" s="6" t="s">
        <v>37</v>
      </c>
      <c r="O387" s="6" t="s">
        <v>30</v>
      </c>
      <c r="P387" s="12">
        <v>74</v>
      </c>
      <c r="Q387" s="11">
        <v>84</v>
      </c>
      <c r="R387" s="11">
        <f t="shared" si="22"/>
        <v>6216</v>
      </c>
    </row>
    <row r="388" spans="1:18" ht="100.15" customHeight="1" x14ac:dyDescent="0.25">
      <c r="A388" s="6"/>
      <c r="B388" s="5">
        <v>8057502620511</v>
      </c>
      <c r="C388" s="5" t="s">
        <v>16</v>
      </c>
      <c r="D388" s="6" t="s">
        <v>97</v>
      </c>
      <c r="E388" s="6" t="s">
        <v>18</v>
      </c>
      <c r="F388" s="10" t="s">
        <v>98</v>
      </c>
      <c r="G388" s="6" t="s">
        <v>20</v>
      </c>
      <c r="H388" s="10" t="s">
        <v>121</v>
      </c>
      <c r="I388" s="6" t="s">
        <v>100</v>
      </c>
      <c r="J388" s="6" t="s">
        <v>23</v>
      </c>
      <c r="K388" s="6" t="s">
        <v>24</v>
      </c>
      <c r="L388" s="6" t="s">
        <v>139</v>
      </c>
      <c r="M388" s="6" t="s">
        <v>140</v>
      </c>
      <c r="N388" s="6" t="s">
        <v>37</v>
      </c>
      <c r="O388" s="6" t="s">
        <v>31</v>
      </c>
      <c r="P388" s="12">
        <v>32</v>
      </c>
      <c r="Q388" s="11">
        <v>84</v>
      </c>
      <c r="R388" s="11">
        <f t="shared" si="22"/>
        <v>2688</v>
      </c>
    </row>
    <row r="389" spans="1:18" ht="100.15" customHeight="1" x14ac:dyDescent="0.25">
      <c r="A389" s="6"/>
      <c r="B389" s="5">
        <v>8057502620436</v>
      </c>
      <c r="C389" s="5" t="s">
        <v>16</v>
      </c>
      <c r="D389" s="6" t="s">
        <v>97</v>
      </c>
      <c r="E389" s="6" t="s">
        <v>18</v>
      </c>
      <c r="F389" s="10" t="s">
        <v>98</v>
      </c>
      <c r="G389" s="6" t="s">
        <v>20</v>
      </c>
      <c r="H389" s="10" t="s">
        <v>121</v>
      </c>
      <c r="I389" s="6" t="s">
        <v>100</v>
      </c>
      <c r="J389" s="6" t="s">
        <v>23</v>
      </c>
      <c r="K389" s="6" t="s">
        <v>24</v>
      </c>
      <c r="L389" s="6" t="s">
        <v>139</v>
      </c>
      <c r="M389" s="6" t="s">
        <v>140</v>
      </c>
      <c r="N389" s="6" t="s">
        <v>33</v>
      </c>
      <c r="O389" s="6" t="s">
        <v>28</v>
      </c>
      <c r="P389" s="12">
        <v>45</v>
      </c>
      <c r="Q389" s="11">
        <v>84</v>
      </c>
      <c r="R389" s="11">
        <f t="shared" si="22"/>
        <v>3780</v>
      </c>
    </row>
    <row r="390" spans="1:18" ht="100.15" customHeight="1" x14ac:dyDescent="0.25">
      <c r="A390" s="6"/>
      <c r="B390" s="5">
        <v>8057502620443</v>
      </c>
      <c r="C390" s="5" t="s">
        <v>16</v>
      </c>
      <c r="D390" s="6" t="s">
        <v>97</v>
      </c>
      <c r="E390" s="6" t="s">
        <v>18</v>
      </c>
      <c r="F390" s="10" t="s">
        <v>98</v>
      </c>
      <c r="G390" s="6" t="s">
        <v>20</v>
      </c>
      <c r="H390" s="10" t="s">
        <v>121</v>
      </c>
      <c r="I390" s="6" t="s">
        <v>100</v>
      </c>
      <c r="J390" s="6" t="s">
        <v>23</v>
      </c>
      <c r="K390" s="6" t="s">
        <v>24</v>
      </c>
      <c r="L390" s="6" t="s">
        <v>139</v>
      </c>
      <c r="M390" s="6" t="s">
        <v>140</v>
      </c>
      <c r="N390" s="6" t="s">
        <v>33</v>
      </c>
      <c r="O390" s="6" t="s">
        <v>29</v>
      </c>
      <c r="P390" s="12">
        <v>59</v>
      </c>
      <c r="Q390" s="11">
        <v>84</v>
      </c>
      <c r="R390" s="11">
        <f t="shared" si="22"/>
        <v>4956</v>
      </c>
    </row>
    <row r="391" spans="1:18" ht="100.15" customHeight="1" x14ac:dyDescent="0.25">
      <c r="A391" s="6"/>
      <c r="B391" s="5">
        <v>8057502620450</v>
      </c>
      <c r="C391" s="5" t="s">
        <v>16</v>
      </c>
      <c r="D391" s="6" t="s">
        <v>97</v>
      </c>
      <c r="E391" s="6" t="s">
        <v>18</v>
      </c>
      <c r="F391" s="10" t="s">
        <v>98</v>
      </c>
      <c r="G391" s="6" t="s">
        <v>20</v>
      </c>
      <c r="H391" s="10" t="s">
        <v>121</v>
      </c>
      <c r="I391" s="6" t="s">
        <v>100</v>
      </c>
      <c r="J391" s="6" t="s">
        <v>23</v>
      </c>
      <c r="K391" s="6" t="s">
        <v>24</v>
      </c>
      <c r="L391" s="6" t="s">
        <v>139</v>
      </c>
      <c r="M391" s="6" t="s">
        <v>140</v>
      </c>
      <c r="N391" s="6" t="s">
        <v>33</v>
      </c>
      <c r="O391" s="6" t="s">
        <v>30</v>
      </c>
      <c r="P391" s="12">
        <v>49</v>
      </c>
      <c r="Q391" s="11">
        <v>84</v>
      </c>
      <c r="R391" s="11">
        <f t="shared" si="22"/>
        <v>4116</v>
      </c>
    </row>
    <row r="392" spans="1:18" ht="100.15" customHeight="1" x14ac:dyDescent="0.25">
      <c r="A392" s="6"/>
      <c r="B392" s="5">
        <v>8057502620467</v>
      </c>
      <c r="C392" s="5" t="s">
        <v>16</v>
      </c>
      <c r="D392" s="6" t="s">
        <v>97</v>
      </c>
      <c r="E392" s="6" t="s">
        <v>18</v>
      </c>
      <c r="F392" s="10" t="s">
        <v>98</v>
      </c>
      <c r="G392" s="6" t="s">
        <v>20</v>
      </c>
      <c r="H392" s="10" t="s">
        <v>121</v>
      </c>
      <c r="I392" s="6" t="s">
        <v>100</v>
      </c>
      <c r="J392" s="6" t="s">
        <v>23</v>
      </c>
      <c r="K392" s="6" t="s">
        <v>24</v>
      </c>
      <c r="L392" s="6" t="s">
        <v>139</v>
      </c>
      <c r="M392" s="6" t="s">
        <v>140</v>
      </c>
      <c r="N392" s="6" t="s">
        <v>33</v>
      </c>
      <c r="O392" s="6" t="s">
        <v>31</v>
      </c>
      <c r="P392" s="12">
        <v>15</v>
      </c>
      <c r="Q392" s="11">
        <v>84</v>
      </c>
      <c r="R392" s="11">
        <f t="shared" si="22"/>
        <v>1260</v>
      </c>
    </row>
    <row r="393" spans="1:18" ht="100.15" customHeight="1" x14ac:dyDescent="0.25">
      <c r="A393" s="6"/>
      <c r="B393" s="5">
        <v>8057502620184</v>
      </c>
      <c r="C393" s="5" t="s">
        <v>16</v>
      </c>
      <c r="D393" s="6" t="s">
        <v>97</v>
      </c>
      <c r="E393" s="6" t="s">
        <v>18</v>
      </c>
      <c r="F393" s="10" t="s">
        <v>98</v>
      </c>
      <c r="G393" s="6" t="s">
        <v>20</v>
      </c>
      <c r="H393" s="10" t="s">
        <v>121</v>
      </c>
      <c r="I393" s="6" t="s">
        <v>100</v>
      </c>
      <c r="J393" s="6" t="s">
        <v>23</v>
      </c>
      <c r="K393" s="6" t="s">
        <v>24</v>
      </c>
      <c r="L393" s="6" t="s">
        <v>139</v>
      </c>
      <c r="M393" s="6" t="s">
        <v>140</v>
      </c>
      <c r="N393" s="6" t="s">
        <v>34</v>
      </c>
      <c r="O393" s="6" t="s">
        <v>28</v>
      </c>
      <c r="P393" s="12">
        <v>30</v>
      </c>
      <c r="Q393" s="11">
        <v>84</v>
      </c>
      <c r="R393" s="11">
        <f t="shared" si="22"/>
        <v>2520</v>
      </c>
    </row>
    <row r="394" spans="1:18" ht="100.15" customHeight="1" x14ac:dyDescent="0.25">
      <c r="A394" s="6"/>
      <c r="B394" s="5">
        <v>8057502620191</v>
      </c>
      <c r="C394" s="5" t="s">
        <v>16</v>
      </c>
      <c r="D394" s="6" t="s">
        <v>97</v>
      </c>
      <c r="E394" s="6" t="s">
        <v>18</v>
      </c>
      <c r="F394" s="10" t="s">
        <v>98</v>
      </c>
      <c r="G394" s="6" t="s">
        <v>20</v>
      </c>
      <c r="H394" s="10" t="s">
        <v>121</v>
      </c>
      <c r="I394" s="6" t="s">
        <v>100</v>
      </c>
      <c r="J394" s="6" t="s">
        <v>23</v>
      </c>
      <c r="K394" s="6" t="s">
        <v>24</v>
      </c>
      <c r="L394" s="6" t="s">
        <v>139</v>
      </c>
      <c r="M394" s="6" t="s">
        <v>140</v>
      </c>
      <c r="N394" s="6" t="s">
        <v>34</v>
      </c>
      <c r="O394" s="6" t="s">
        <v>29</v>
      </c>
      <c r="P394" s="12">
        <v>60</v>
      </c>
      <c r="Q394" s="11">
        <v>84</v>
      </c>
      <c r="R394" s="11">
        <f t="shared" si="22"/>
        <v>5040</v>
      </c>
    </row>
    <row r="395" spans="1:18" ht="100.15" customHeight="1" x14ac:dyDescent="0.25">
      <c r="A395" s="6"/>
      <c r="B395" s="5">
        <v>8057502620207</v>
      </c>
      <c r="C395" s="5" t="s">
        <v>16</v>
      </c>
      <c r="D395" s="6" t="s">
        <v>97</v>
      </c>
      <c r="E395" s="6" t="s">
        <v>18</v>
      </c>
      <c r="F395" s="10" t="s">
        <v>98</v>
      </c>
      <c r="G395" s="6" t="s">
        <v>20</v>
      </c>
      <c r="H395" s="10" t="s">
        <v>121</v>
      </c>
      <c r="I395" s="6" t="s">
        <v>100</v>
      </c>
      <c r="J395" s="6" t="s">
        <v>23</v>
      </c>
      <c r="K395" s="6" t="s">
        <v>24</v>
      </c>
      <c r="L395" s="6" t="s">
        <v>139</v>
      </c>
      <c r="M395" s="6" t="s">
        <v>140</v>
      </c>
      <c r="N395" s="6" t="s">
        <v>34</v>
      </c>
      <c r="O395" s="6" t="s">
        <v>30</v>
      </c>
      <c r="P395" s="12">
        <v>59</v>
      </c>
      <c r="Q395" s="11">
        <v>84</v>
      </c>
      <c r="R395" s="11">
        <f t="shared" si="22"/>
        <v>4956</v>
      </c>
    </row>
    <row r="396" spans="1:18" ht="100.15" customHeight="1" x14ac:dyDescent="0.25">
      <c r="A396" s="6"/>
      <c r="B396" s="5">
        <v>8057502620214</v>
      </c>
      <c r="C396" s="5" t="s">
        <v>16</v>
      </c>
      <c r="D396" s="6" t="s">
        <v>97</v>
      </c>
      <c r="E396" s="6" t="s">
        <v>18</v>
      </c>
      <c r="F396" s="10" t="s">
        <v>98</v>
      </c>
      <c r="G396" s="6" t="s">
        <v>20</v>
      </c>
      <c r="H396" s="10" t="s">
        <v>121</v>
      </c>
      <c r="I396" s="6" t="s">
        <v>100</v>
      </c>
      <c r="J396" s="6" t="s">
        <v>23</v>
      </c>
      <c r="K396" s="6" t="s">
        <v>24</v>
      </c>
      <c r="L396" s="6" t="s">
        <v>139</v>
      </c>
      <c r="M396" s="6" t="s">
        <v>140</v>
      </c>
      <c r="N396" s="6" t="s">
        <v>34</v>
      </c>
      <c r="O396" s="6" t="s">
        <v>31</v>
      </c>
      <c r="P396" s="12">
        <v>32</v>
      </c>
      <c r="Q396" s="11">
        <v>84</v>
      </c>
      <c r="R396" s="11">
        <f t="shared" si="22"/>
        <v>2688</v>
      </c>
    </row>
    <row r="397" spans="1:18" ht="100.15" customHeight="1" x14ac:dyDescent="0.25">
      <c r="A397" s="6"/>
      <c r="B397" s="5">
        <v>8057502620221</v>
      </c>
      <c r="C397" s="5" t="s">
        <v>16</v>
      </c>
      <c r="D397" s="6" t="s">
        <v>97</v>
      </c>
      <c r="E397" s="6" t="s">
        <v>18</v>
      </c>
      <c r="F397" s="10" t="s">
        <v>98</v>
      </c>
      <c r="G397" s="6" t="s">
        <v>20</v>
      </c>
      <c r="H397" s="10" t="s">
        <v>121</v>
      </c>
      <c r="I397" s="6" t="s">
        <v>100</v>
      </c>
      <c r="J397" s="6" t="s">
        <v>23</v>
      </c>
      <c r="K397" s="6" t="s">
        <v>24</v>
      </c>
      <c r="L397" s="6" t="s">
        <v>139</v>
      </c>
      <c r="M397" s="6" t="s">
        <v>140</v>
      </c>
      <c r="N397" s="6" t="s">
        <v>34</v>
      </c>
      <c r="O397" s="6" t="s">
        <v>44</v>
      </c>
      <c r="P397" s="9">
        <v>0</v>
      </c>
      <c r="Q397" s="8">
        <v>84</v>
      </c>
      <c r="R397" s="8">
        <f t="shared" si="22"/>
        <v>0</v>
      </c>
    </row>
    <row r="398" spans="1:18" ht="100.15" customHeight="1" x14ac:dyDescent="0.25">
      <c r="A398" s="6"/>
      <c r="B398" s="5">
        <v>8057502620337</v>
      </c>
      <c r="C398" s="5" t="s">
        <v>16</v>
      </c>
      <c r="D398" s="6" t="s">
        <v>97</v>
      </c>
      <c r="E398" s="6" t="s">
        <v>18</v>
      </c>
      <c r="F398" s="10" t="s">
        <v>98</v>
      </c>
      <c r="G398" s="6" t="s">
        <v>20</v>
      </c>
      <c r="H398" s="10" t="s">
        <v>121</v>
      </c>
      <c r="I398" s="6" t="s">
        <v>100</v>
      </c>
      <c r="J398" s="6" t="s">
        <v>23</v>
      </c>
      <c r="K398" s="6" t="s">
        <v>24</v>
      </c>
      <c r="L398" s="6" t="s">
        <v>139</v>
      </c>
      <c r="M398" s="6" t="s">
        <v>140</v>
      </c>
      <c r="N398" s="6" t="s">
        <v>141</v>
      </c>
      <c r="O398" s="6" t="s">
        <v>28</v>
      </c>
      <c r="P398" s="12">
        <v>23</v>
      </c>
      <c r="Q398" s="11">
        <v>84</v>
      </c>
      <c r="R398" s="11">
        <f t="shared" si="22"/>
        <v>1932</v>
      </c>
    </row>
    <row r="399" spans="1:18" ht="100.15" customHeight="1" x14ac:dyDescent="0.25">
      <c r="A399" s="6"/>
      <c r="B399" s="5">
        <v>8057502620344</v>
      </c>
      <c r="C399" s="5" t="s">
        <v>16</v>
      </c>
      <c r="D399" s="6" t="s">
        <v>97</v>
      </c>
      <c r="E399" s="6" t="s">
        <v>18</v>
      </c>
      <c r="F399" s="10" t="s">
        <v>98</v>
      </c>
      <c r="G399" s="6" t="s">
        <v>20</v>
      </c>
      <c r="H399" s="10" t="s">
        <v>121</v>
      </c>
      <c r="I399" s="6" t="s">
        <v>100</v>
      </c>
      <c r="J399" s="6" t="s">
        <v>23</v>
      </c>
      <c r="K399" s="6" t="s">
        <v>24</v>
      </c>
      <c r="L399" s="6" t="s">
        <v>139</v>
      </c>
      <c r="M399" s="6" t="s">
        <v>140</v>
      </c>
      <c r="N399" s="6" t="s">
        <v>141</v>
      </c>
      <c r="O399" s="6" t="s">
        <v>29</v>
      </c>
      <c r="P399" s="12">
        <v>49</v>
      </c>
      <c r="Q399" s="11">
        <v>84</v>
      </c>
      <c r="R399" s="11">
        <f t="shared" si="22"/>
        <v>4116</v>
      </c>
    </row>
    <row r="400" spans="1:18" ht="100.15" customHeight="1" x14ac:dyDescent="0.25">
      <c r="A400" s="6"/>
      <c r="B400" s="5">
        <v>8057502620351</v>
      </c>
      <c r="C400" s="5" t="s">
        <v>16</v>
      </c>
      <c r="D400" s="6" t="s">
        <v>97</v>
      </c>
      <c r="E400" s="6" t="s">
        <v>18</v>
      </c>
      <c r="F400" s="10" t="s">
        <v>98</v>
      </c>
      <c r="G400" s="6" t="s">
        <v>20</v>
      </c>
      <c r="H400" s="10" t="s">
        <v>121</v>
      </c>
      <c r="I400" s="6" t="s">
        <v>100</v>
      </c>
      <c r="J400" s="6" t="s">
        <v>23</v>
      </c>
      <c r="K400" s="6" t="s">
        <v>24</v>
      </c>
      <c r="L400" s="6" t="s">
        <v>139</v>
      </c>
      <c r="M400" s="6" t="s">
        <v>140</v>
      </c>
      <c r="N400" s="6" t="s">
        <v>141</v>
      </c>
      <c r="O400" s="6" t="s">
        <v>30</v>
      </c>
      <c r="P400" s="12">
        <v>36</v>
      </c>
      <c r="Q400" s="11">
        <v>84</v>
      </c>
      <c r="R400" s="11">
        <f t="shared" si="22"/>
        <v>3024</v>
      </c>
    </row>
    <row r="401" spans="1:18" ht="100.15" customHeight="1" x14ac:dyDescent="0.25">
      <c r="A401" s="6"/>
      <c r="B401" s="5">
        <v>8057502620368</v>
      </c>
      <c r="C401" s="5" t="s">
        <v>16</v>
      </c>
      <c r="D401" s="6" t="s">
        <v>97</v>
      </c>
      <c r="E401" s="6" t="s">
        <v>18</v>
      </c>
      <c r="F401" s="10" t="s">
        <v>98</v>
      </c>
      <c r="G401" s="6" t="s">
        <v>20</v>
      </c>
      <c r="H401" s="10" t="s">
        <v>121</v>
      </c>
      <c r="I401" s="6" t="s">
        <v>100</v>
      </c>
      <c r="J401" s="6" t="s">
        <v>23</v>
      </c>
      <c r="K401" s="6" t="s">
        <v>24</v>
      </c>
      <c r="L401" s="6" t="s">
        <v>139</v>
      </c>
      <c r="M401" s="6" t="s">
        <v>140</v>
      </c>
      <c r="N401" s="6" t="s">
        <v>141</v>
      </c>
      <c r="O401" s="6" t="s">
        <v>31</v>
      </c>
      <c r="P401" s="12">
        <v>26</v>
      </c>
      <c r="Q401" s="11">
        <v>84</v>
      </c>
      <c r="R401" s="11">
        <f t="shared" si="22"/>
        <v>2184</v>
      </c>
    </row>
    <row r="402" spans="1:18" ht="100.15" customHeight="1" x14ac:dyDescent="0.25">
      <c r="A402" s="6"/>
      <c r="B402" s="5">
        <v>8057502620238</v>
      </c>
      <c r="C402" s="5" t="s">
        <v>16</v>
      </c>
      <c r="D402" s="6" t="s">
        <v>97</v>
      </c>
      <c r="E402" s="6" t="s">
        <v>18</v>
      </c>
      <c r="F402" s="10" t="s">
        <v>98</v>
      </c>
      <c r="G402" s="6" t="s">
        <v>20</v>
      </c>
      <c r="H402" s="10" t="s">
        <v>121</v>
      </c>
      <c r="I402" s="6" t="s">
        <v>100</v>
      </c>
      <c r="J402" s="6" t="s">
        <v>23</v>
      </c>
      <c r="K402" s="6" t="s">
        <v>24</v>
      </c>
      <c r="L402" s="6" t="s">
        <v>139</v>
      </c>
      <c r="M402" s="6" t="s">
        <v>140</v>
      </c>
      <c r="N402" s="6" t="s">
        <v>27</v>
      </c>
      <c r="O402" s="6" t="s">
        <v>28</v>
      </c>
      <c r="P402" s="12">
        <v>21</v>
      </c>
      <c r="Q402" s="11">
        <v>84</v>
      </c>
      <c r="R402" s="11">
        <f t="shared" si="22"/>
        <v>1764</v>
      </c>
    </row>
    <row r="403" spans="1:18" ht="100.15" customHeight="1" x14ac:dyDescent="0.25">
      <c r="A403" s="6"/>
      <c r="B403" s="5">
        <v>8057502620245</v>
      </c>
      <c r="C403" s="5" t="s">
        <v>16</v>
      </c>
      <c r="D403" s="6" t="s">
        <v>97</v>
      </c>
      <c r="E403" s="6" t="s">
        <v>18</v>
      </c>
      <c r="F403" s="10" t="s">
        <v>98</v>
      </c>
      <c r="G403" s="6" t="s">
        <v>20</v>
      </c>
      <c r="H403" s="10" t="s">
        <v>121</v>
      </c>
      <c r="I403" s="6" t="s">
        <v>100</v>
      </c>
      <c r="J403" s="6" t="s">
        <v>23</v>
      </c>
      <c r="K403" s="6" t="s">
        <v>24</v>
      </c>
      <c r="L403" s="6" t="s">
        <v>139</v>
      </c>
      <c r="M403" s="6" t="s">
        <v>140</v>
      </c>
      <c r="N403" s="6" t="s">
        <v>27</v>
      </c>
      <c r="O403" s="6" t="s">
        <v>29</v>
      </c>
      <c r="P403" s="12">
        <v>45</v>
      </c>
      <c r="Q403" s="11">
        <v>84</v>
      </c>
      <c r="R403" s="11">
        <f t="shared" si="22"/>
        <v>3780</v>
      </c>
    </row>
    <row r="404" spans="1:18" ht="100.15" customHeight="1" x14ac:dyDescent="0.25">
      <c r="A404" s="6"/>
      <c r="B404" s="5">
        <v>8057502620252</v>
      </c>
      <c r="C404" s="5" t="s">
        <v>16</v>
      </c>
      <c r="D404" s="6" t="s">
        <v>97</v>
      </c>
      <c r="E404" s="6" t="s">
        <v>18</v>
      </c>
      <c r="F404" s="10" t="s">
        <v>98</v>
      </c>
      <c r="G404" s="6" t="s">
        <v>20</v>
      </c>
      <c r="H404" s="10" t="s">
        <v>121</v>
      </c>
      <c r="I404" s="6" t="s">
        <v>100</v>
      </c>
      <c r="J404" s="6" t="s">
        <v>23</v>
      </c>
      <c r="K404" s="6" t="s">
        <v>24</v>
      </c>
      <c r="L404" s="6" t="s">
        <v>139</v>
      </c>
      <c r="M404" s="6" t="s">
        <v>140</v>
      </c>
      <c r="N404" s="6" t="s">
        <v>27</v>
      </c>
      <c r="O404" s="6" t="s">
        <v>30</v>
      </c>
      <c r="P404" s="12">
        <v>27</v>
      </c>
      <c r="Q404" s="11">
        <v>84</v>
      </c>
      <c r="R404" s="11">
        <f t="shared" si="22"/>
        <v>2268</v>
      </c>
    </row>
    <row r="405" spans="1:18" ht="100.15" customHeight="1" x14ac:dyDescent="0.25">
      <c r="A405" s="6"/>
      <c r="B405" s="5">
        <v>8057502620269</v>
      </c>
      <c r="C405" s="5" t="s">
        <v>16</v>
      </c>
      <c r="D405" s="6" t="s">
        <v>97</v>
      </c>
      <c r="E405" s="6" t="s">
        <v>18</v>
      </c>
      <c r="F405" s="10" t="s">
        <v>98</v>
      </c>
      <c r="G405" s="6" t="s">
        <v>20</v>
      </c>
      <c r="H405" s="10" t="s">
        <v>121</v>
      </c>
      <c r="I405" s="6" t="s">
        <v>100</v>
      </c>
      <c r="J405" s="6" t="s">
        <v>23</v>
      </c>
      <c r="K405" s="6" t="s">
        <v>24</v>
      </c>
      <c r="L405" s="6" t="s">
        <v>139</v>
      </c>
      <c r="M405" s="6" t="s">
        <v>140</v>
      </c>
      <c r="N405" s="6" t="s">
        <v>27</v>
      </c>
      <c r="O405" s="6" t="s">
        <v>31</v>
      </c>
      <c r="P405" s="12">
        <v>2</v>
      </c>
      <c r="Q405" s="11">
        <v>84</v>
      </c>
      <c r="R405" s="11">
        <f t="shared" si="22"/>
        <v>168</v>
      </c>
    </row>
    <row r="406" spans="1:18" ht="100.15" customHeight="1" x14ac:dyDescent="0.25">
      <c r="A406" s="6"/>
      <c r="B406" s="5">
        <v>8057502620283</v>
      </c>
      <c r="C406" s="5" t="s">
        <v>16</v>
      </c>
      <c r="D406" s="6" t="s">
        <v>97</v>
      </c>
      <c r="E406" s="6" t="s">
        <v>18</v>
      </c>
      <c r="F406" s="10" t="s">
        <v>98</v>
      </c>
      <c r="G406" s="6" t="s">
        <v>20</v>
      </c>
      <c r="H406" s="10" t="s">
        <v>121</v>
      </c>
      <c r="I406" s="6" t="s">
        <v>100</v>
      </c>
      <c r="J406" s="6" t="s">
        <v>23</v>
      </c>
      <c r="K406" s="6" t="s">
        <v>24</v>
      </c>
      <c r="L406" s="6" t="s">
        <v>139</v>
      </c>
      <c r="M406" s="6" t="s">
        <v>140</v>
      </c>
      <c r="N406" s="6" t="s">
        <v>32</v>
      </c>
      <c r="O406" s="6" t="s">
        <v>28</v>
      </c>
      <c r="P406" s="12">
        <v>15</v>
      </c>
      <c r="Q406" s="11">
        <v>84</v>
      </c>
      <c r="R406" s="11">
        <f t="shared" si="22"/>
        <v>1260</v>
      </c>
    </row>
    <row r="407" spans="1:18" ht="100.15" customHeight="1" x14ac:dyDescent="0.25">
      <c r="A407" s="6"/>
      <c r="B407" s="5">
        <v>8057502620290</v>
      </c>
      <c r="C407" s="5" t="s">
        <v>16</v>
      </c>
      <c r="D407" s="6" t="s">
        <v>97</v>
      </c>
      <c r="E407" s="6" t="s">
        <v>18</v>
      </c>
      <c r="F407" s="10" t="s">
        <v>98</v>
      </c>
      <c r="G407" s="6" t="s">
        <v>20</v>
      </c>
      <c r="H407" s="10" t="s">
        <v>121</v>
      </c>
      <c r="I407" s="6" t="s">
        <v>100</v>
      </c>
      <c r="J407" s="6" t="s">
        <v>23</v>
      </c>
      <c r="K407" s="6" t="s">
        <v>24</v>
      </c>
      <c r="L407" s="6" t="s">
        <v>139</v>
      </c>
      <c r="M407" s="6" t="s">
        <v>140</v>
      </c>
      <c r="N407" s="6" t="s">
        <v>32</v>
      </c>
      <c r="O407" s="6" t="s">
        <v>29</v>
      </c>
      <c r="P407" s="12">
        <v>34</v>
      </c>
      <c r="Q407" s="11">
        <v>84</v>
      </c>
      <c r="R407" s="11">
        <f t="shared" si="22"/>
        <v>2856</v>
      </c>
    </row>
    <row r="408" spans="1:18" ht="100.15" customHeight="1" x14ac:dyDescent="0.25">
      <c r="A408" s="6"/>
      <c r="B408" s="5">
        <v>8057502620306</v>
      </c>
      <c r="C408" s="5" t="s">
        <v>16</v>
      </c>
      <c r="D408" s="6" t="s">
        <v>97</v>
      </c>
      <c r="E408" s="6" t="s">
        <v>18</v>
      </c>
      <c r="F408" s="10" t="s">
        <v>98</v>
      </c>
      <c r="G408" s="6" t="s">
        <v>20</v>
      </c>
      <c r="H408" s="10" t="s">
        <v>121</v>
      </c>
      <c r="I408" s="6" t="s">
        <v>100</v>
      </c>
      <c r="J408" s="6" t="s">
        <v>23</v>
      </c>
      <c r="K408" s="6" t="s">
        <v>24</v>
      </c>
      <c r="L408" s="6" t="s">
        <v>139</v>
      </c>
      <c r="M408" s="6" t="s">
        <v>140</v>
      </c>
      <c r="N408" s="6" t="s">
        <v>32</v>
      </c>
      <c r="O408" s="6" t="s">
        <v>30</v>
      </c>
      <c r="P408" s="12">
        <v>23</v>
      </c>
      <c r="Q408" s="11">
        <v>84</v>
      </c>
      <c r="R408" s="11">
        <f t="shared" si="22"/>
        <v>1932</v>
      </c>
    </row>
    <row r="409" spans="1:18" ht="100.15" customHeight="1" x14ac:dyDescent="0.25">
      <c r="A409" s="6"/>
      <c r="B409" s="5">
        <v>8057502620313</v>
      </c>
      <c r="C409" s="5" t="s">
        <v>16</v>
      </c>
      <c r="D409" s="6" t="s">
        <v>97</v>
      </c>
      <c r="E409" s="6" t="s">
        <v>18</v>
      </c>
      <c r="F409" s="10" t="s">
        <v>98</v>
      </c>
      <c r="G409" s="6" t="s">
        <v>20</v>
      </c>
      <c r="H409" s="10" t="s">
        <v>121</v>
      </c>
      <c r="I409" s="6" t="s">
        <v>100</v>
      </c>
      <c r="J409" s="6" t="s">
        <v>23</v>
      </c>
      <c r="K409" s="6" t="s">
        <v>24</v>
      </c>
      <c r="L409" s="6" t="s">
        <v>139</v>
      </c>
      <c r="M409" s="6" t="s">
        <v>140</v>
      </c>
      <c r="N409" s="6" t="s">
        <v>32</v>
      </c>
      <c r="O409" s="6" t="s">
        <v>31</v>
      </c>
      <c r="P409" s="12">
        <v>12</v>
      </c>
      <c r="Q409" s="11">
        <v>84</v>
      </c>
      <c r="R409" s="11">
        <f t="shared" si="22"/>
        <v>1008</v>
      </c>
    </row>
    <row r="410" spans="1:18" ht="100.15" customHeight="1" x14ac:dyDescent="0.25">
      <c r="A410" s="6"/>
      <c r="B410" s="5">
        <v>8057502620382</v>
      </c>
      <c r="C410" s="5" t="s">
        <v>16</v>
      </c>
      <c r="D410" s="6" t="s">
        <v>97</v>
      </c>
      <c r="E410" s="6" t="s">
        <v>18</v>
      </c>
      <c r="F410" s="10" t="s">
        <v>98</v>
      </c>
      <c r="G410" s="6" t="s">
        <v>20</v>
      </c>
      <c r="H410" s="10" t="s">
        <v>121</v>
      </c>
      <c r="I410" s="6" t="s">
        <v>100</v>
      </c>
      <c r="J410" s="6" t="s">
        <v>23</v>
      </c>
      <c r="K410" s="6" t="s">
        <v>24</v>
      </c>
      <c r="L410" s="6" t="s">
        <v>139</v>
      </c>
      <c r="M410" s="6" t="s">
        <v>140</v>
      </c>
      <c r="N410" s="6" t="s">
        <v>38</v>
      </c>
      <c r="O410" s="6" t="s">
        <v>28</v>
      </c>
      <c r="P410" s="12">
        <v>26</v>
      </c>
      <c r="Q410" s="11">
        <v>84</v>
      </c>
      <c r="R410" s="11">
        <f t="shared" si="22"/>
        <v>2184</v>
      </c>
    </row>
    <row r="411" spans="1:18" ht="100.15" customHeight="1" x14ac:dyDescent="0.25">
      <c r="A411" s="6"/>
      <c r="B411" s="5">
        <v>8057502620399</v>
      </c>
      <c r="C411" s="5" t="s">
        <v>16</v>
      </c>
      <c r="D411" s="6" t="s">
        <v>97</v>
      </c>
      <c r="E411" s="6" t="s">
        <v>18</v>
      </c>
      <c r="F411" s="10" t="s">
        <v>98</v>
      </c>
      <c r="G411" s="6" t="s">
        <v>20</v>
      </c>
      <c r="H411" s="10" t="s">
        <v>121</v>
      </c>
      <c r="I411" s="6" t="s">
        <v>100</v>
      </c>
      <c r="J411" s="6" t="s">
        <v>23</v>
      </c>
      <c r="K411" s="6" t="s">
        <v>24</v>
      </c>
      <c r="L411" s="6" t="s">
        <v>139</v>
      </c>
      <c r="M411" s="6" t="s">
        <v>140</v>
      </c>
      <c r="N411" s="6" t="s">
        <v>38</v>
      </c>
      <c r="O411" s="6" t="s">
        <v>29</v>
      </c>
      <c r="P411" s="12">
        <v>33</v>
      </c>
      <c r="Q411" s="11">
        <v>84</v>
      </c>
      <c r="R411" s="11">
        <f t="shared" si="22"/>
        <v>2772</v>
      </c>
    </row>
    <row r="412" spans="1:18" ht="100.15" customHeight="1" x14ac:dyDescent="0.25">
      <c r="A412" s="6"/>
      <c r="B412" s="5">
        <v>8057502620405</v>
      </c>
      <c r="C412" s="5" t="s">
        <v>16</v>
      </c>
      <c r="D412" s="6" t="s">
        <v>97</v>
      </c>
      <c r="E412" s="6" t="s">
        <v>18</v>
      </c>
      <c r="F412" s="10" t="s">
        <v>98</v>
      </c>
      <c r="G412" s="6" t="s">
        <v>20</v>
      </c>
      <c r="H412" s="10" t="s">
        <v>121</v>
      </c>
      <c r="I412" s="6" t="s">
        <v>100</v>
      </c>
      <c r="J412" s="6" t="s">
        <v>23</v>
      </c>
      <c r="K412" s="6" t="s">
        <v>24</v>
      </c>
      <c r="L412" s="6" t="s">
        <v>139</v>
      </c>
      <c r="M412" s="6" t="s">
        <v>140</v>
      </c>
      <c r="N412" s="6" t="s">
        <v>38</v>
      </c>
      <c r="O412" s="6" t="s">
        <v>30</v>
      </c>
      <c r="P412" s="12">
        <v>1</v>
      </c>
      <c r="Q412" s="11">
        <v>84</v>
      </c>
      <c r="R412" s="11">
        <f t="shared" si="22"/>
        <v>84</v>
      </c>
    </row>
    <row r="413" spans="1:18" ht="100.15" customHeight="1" x14ac:dyDescent="0.25">
      <c r="A413" s="6"/>
      <c r="B413" s="5">
        <v>8057502620412</v>
      </c>
      <c r="C413" s="5" t="s">
        <v>16</v>
      </c>
      <c r="D413" s="6" t="s">
        <v>97</v>
      </c>
      <c r="E413" s="6" t="s">
        <v>18</v>
      </c>
      <c r="F413" s="10" t="s">
        <v>98</v>
      </c>
      <c r="G413" s="6" t="s">
        <v>20</v>
      </c>
      <c r="H413" s="10" t="s">
        <v>121</v>
      </c>
      <c r="I413" s="6" t="s">
        <v>100</v>
      </c>
      <c r="J413" s="6" t="s">
        <v>23</v>
      </c>
      <c r="K413" s="6" t="s">
        <v>24</v>
      </c>
      <c r="L413" s="6" t="s">
        <v>139</v>
      </c>
      <c r="M413" s="6" t="s">
        <v>140</v>
      </c>
      <c r="N413" s="6" t="s">
        <v>38</v>
      </c>
      <c r="O413" s="6" t="s">
        <v>31</v>
      </c>
      <c r="P413" s="12">
        <v>11</v>
      </c>
      <c r="Q413" s="11">
        <v>84</v>
      </c>
      <c r="R413" s="11">
        <f t="shared" si="22"/>
        <v>924</v>
      </c>
    </row>
    <row r="414" spans="1:18" ht="100.15" customHeight="1" x14ac:dyDescent="0.25">
      <c r="A414" s="6"/>
      <c r="B414" s="5">
        <v>8057502621037</v>
      </c>
      <c r="C414" s="5" t="s">
        <v>16</v>
      </c>
      <c r="D414" s="6" t="s">
        <v>80</v>
      </c>
      <c r="E414" s="6" t="s">
        <v>18</v>
      </c>
      <c r="F414" s="10" t="s">
        <v>98</v>
      </c>
      <c r="G414" s="6" t="s">
        <v>81</v>
      </c>
      <c r="H414" s="10" t="s">
        <v>142</v>
      </c>
      <c r="I414" s="6" t="s">
        <v>143</v>
      </c>
      <c r="J414" s="6" t="s">
        <v>23</v>
      </c>
      <c r="K414" s="6" t="s">
        <v>85</v>
      </c>
      <c r="L414" s="6" t="s">
        <v>144</v>
      </c>
      <c r="M414" s="6" t="s">
        <v>145</v>
      </c>
      <c r="N414" s="6" t="s">
        <v>33</v>
      </c>
      <c r="O414" s="6" t="s">
        <v>28</v>
      </c>
      <c r="P414" s="12">
        <v>5</v>
      </c>
      <c r="Q414" s="11">
        <v>74</v>
      </c>
      <c r="R414" s="11">
        <f t="shared" ref="R414:R443" si="23">Q414*P414</f>
        <v>370</v>
      </c>
    </row>
    <row r="415" spans="1:18" ht="100.15" customHeight="1" x14ac:dyDescent="0.25">
      <c r="A415" s="6"/>
      <c r="B415" s="5">
        <v>8057502621044</v>
      </c>
      <c r="C415" s="5" t="s">
        <v>16</v>
      </c>
      <c r="D415" s="6" t="s">
        <v>80</v>
      </c>
      <c r="E415" s="6" t="s">
        <v>18</v>
      </c>
      <c r="F415" s="10" t="s">
        <v>98</v>
      </c>
      <c r="G415" s="6" t="s">
        <v>81</v>
      </c>
      <c r="H415" s="10" t="s">
        <v>142</v>
      </c>
      <c r="I415" s="6" t="s">
        <v>143</v>
      </c>
      <c r="J415" s="6" t="s">
        <v>23</v>
      </c>
      <c r="K415" s="6" t="s">
        <v>85</v>
      </c>
      <c r="L415" s="6" t="s">
        <v>144</v>
      </c>
      <c r="M415" s="6" t="s">
        <v>145</v>
      </c>
      <c r="N415" s="6" t="s">
        <v>33</v>
      </c>
      <c r="O415" s="6" t="s">
        <v>29</v>
      </c>
      <c r="P415" s="12">
        <v>8</v>
      </c>
      <c r="Q415" s="11">
        <v>74</v>
      </c>
      <c r="R415" s="11">
        <f t="shared" si="23"/>
        <v>592</v>
      </c>
    </row>
    <row r="416" spans="1:18" ht="100.15" customHeight="1" x14ac:dyDescent="0.25">
      <c r="A416" s="6"/>
      <c r="B416" s="5">
        <v>8057502621051</v>
      </c>
      <c r="C416" s="5" t="s">
        <v>16</v>
      </c>
      <c r="D416" s="6" t="s">
        <v>80</v>
      </c>
      <c r="E416" s="6" t="s">
        <v>18</v>
      </c>
      <c r="F416" s="10" t="s">
        <v>98</v>
      </c>
      <c r="G416" s="6" t="s">
        <v>81</v>
      </c>
      <c r="H416" s="10" t="s">
        <v>142</v>
      </c>
      <c r="I416" s="6" t="s">
        <v>143</v>
      </c>
      <c r="J416" s="6" t="s">
        <v>23</v>
      </c>
      <c r="K416" s="6" t="s">
        <v>85</v>
      </c>
      <c r="L416" s="6" t="s">
        <v>144</v>
      </c>
      <c r="M416" s="6" t="s">
        <v>145</v>
      </c>
      <c r="N416" s="6" t="s">
        <v>33</v>
      </c>
      <c r="O416" s="6" t="s">
        <v>30</v>
      </c>
      <c r="P416" s="12">
        <v>8</v>
      </c>
      <c r="Q416" s="11">
        <v>74</v>
      </c>
      <c r="R416" s="11">
        <f t="shared" si="23"/>
        <v>592</v>
      </c>
    </row>
    <row r="417" spans="1:18" ht="100.15" customHeight="1" x14ac:dyDescent="0.25">
      <c r="A417" s="6"/>
      <c r="B417" s="5">
        <v>8057502621068</v>
      </c>
      <c r="C417" s="5" t="s">
        <v>16</v>
      </c>
      <c r="D417" s="6" t="s">
        <v>80</v>
      </c>
      <c r="E417" s="6" t="s">
        <v>18</v>
      </c>
      <c r="F417" s="10" t="s">
        <v>98</v>
      </c>
      <c r="G417" s="6" t="s">
        <v>81</v>
      </c>
      <c r="H417" s="10" t="s">
        <v>142</v>
      </c>
      <c r="I417" s="6" t="s">
        <v>143</v>
      </c>
      <c r="J417" s="6" t="s">
        <v>23</v>
      </c>
      <c r="K417" s="6" t="s">
        <v>85</v>
      </c>
      <c r="L417" s="6" t="s">
        <v>144</v>
      </c>
      <c r="M417" s="6" t="s">
        <v>145</v>
      </c>
      <c r="N417" s="6" t="s">
        <v>33</v>
      </c>
      <c r="O417" s="6" t="s">
        <v>31</v>
      </c>
      <c r="P417" s="12">
        <v>6</v>
      </c>
      <c r="Q417" s="11">
        <v>74</v>
      </c>
      <c r="R417" s="11">
        <f t="shared" si="23"/>
        <v>444</v>
      </c>
    </row>
    <row r="418" spans="1:18" ht="100.15" customHeight="1" x14ac:dyDescent="0.25">
      <c r="A418" s="6"/>
      <c r="B418" s="5">
        <v>8057502621075</v>
      </c>
      <c r="C418" s="5" t="s">
        <v>16</v>
      </c>
      <c r="D418" s="6" t="s">
        <v>80</v>
      </c>
      <c r="E418" s="6" t="s">
        <v>18</v>
      </c>
      <c r="F418" s="10" t="s">
        <v>98</v>
      </c>
      <c r="G418" s="6" t="s">
        <v>81</v>
      </c>
      <c r="H418" s="10" t="s">
        <v>142</v>
      </c>
      <c r="I418" s="6" t="s">
        <v>143</v>
      </c>
      <c r="J418" s="6" t="s">
        <v>23</v>
      </c>
      <c r="K418" s="6" t="s">
        <v>85</v>
      </c>
      <c r="L418" s="6" t="s">
        <v>144</v>
      </c>
      <c r="M418" s="6" t="s">
        <v>145</v>
      </c>
      <c r="N418" s="6" t="s">
        <v>33</v>
      </c>
      <c r="O418" s="6" t="s">
        <v>44</v>
      </c>
      <c r="P418" s="12">
        <v>1</v>
      </c>
      <c r="Q418" s="11">
        <v>74</v>
      </c>
      <c r="R418" s="11">
        <f t="shared" si="23"/>
        <v>74</v>
      </c>
    </row>
    <row r="419" spans="1:18" ht="100.15" customHeight="1" x14ac:dyDescent="0.25">
      <c r="A419" s="6"/>
      <c r="B419" s="5">
        <v>8057502620931</v>
      </c>
      <c r="C419" s="5" t="s">
        <v>16</v>
      </c>
      <c r="D419" s="6" t="s">
        <v>80</v>
      </c>
      <c r="E419" s="6" t="s">
        <v>18</v>
      </c>
      <c r="F419" s="10" t="s">
        <v>98</v>
      </c>
      <c r="G419" s="6" t="s">
        <v>81</v>
      </c>
      <c r="H419" s="10" t="s">
        <v>142</v>
      </c>
      <c r="I419" s="6" t="s">
        <v>143</v>
      </c>
      <c r="J419" s="6" t="s">
        <v>23</v>
      </c>
      <c r="K419" s="6" t="s">
        <v>85</v>
      </c>
      <c r="L419" s="6" t="s">
        <v>144</v>
      </c>
      <c r="M419" s="6" t="s">
        <v>145</v>
      </c>
      <c r="N419" s="6" t="s">
        <v>34</v>
      </c>
      <c r="O419" s="6" t="s">
        <v>28</v>
      </c>
      <c r="P419" s="12">
        <v>2</v>
      </c>
      <c r="Q419" s="11">
        <v>74</v>
      </c>
      <c r="R419" s="11">
        <f t="shared" si="23"/>
        <v>148</v>
      </c>
    </row>
    <row r="420" spans="1:18" ht="100.15" customHeight="1" x14ac:dyDescent="0.25">
      <c r="A420" s="6"/>
      <c r="B420" s="5">
        <v>8057502620948</v>
      </c>
      <c r="C420" s="5" t="s">
        <v>16</v>
      </c>
      <c r="D420" s="6" t="s">
        <v>80</v>
      </c>
      <c r="E420" s="6" t="s">
        <v>18</v>
      </c>
      <c r="F420" s="10" t="s">
        <v>98</v>
      </c>
      <c r="G420" s="6" t="s">
        <v>81</v>
      </c>
      <c r="H420" s="10" t="s">
        <v>142</v>
      </c>
      <c r="I420" s="6" t="s">
        <v>143</v>
      </c>
      <c r="J420" s="6" t="s">
        <v>23</v>
      </c>
      <c r="K420" s="6" t="s">
        <v>85</v>
      </c>
      <c r="L420" s="6" t="s">
        <v>144</v>
      </c>
      <c r="M420" s="6" t="s">
        <v>145</v>
      </c>
      <c r="N420" s="6" t="s">
        <v>34</v>
      </c>
      <c r="O420" s="6" t="s">
        <v>29</v>
      </c>
      <c r="P420" s="12">
        <v>4</v>
      </c>
      <c r="Q420" s="11">
        <v>74</v>
      </c>
      <c r="R420" s="11">
        <f t="shared" si="23"/>
        <v>296</v>
      </c>
    </row>
    <row r="421" spans="1:18" ht="100.15" customHeight="1" x14ac:dyDescent="0.25">
      <c r="A421" s="6"/>
      <c r="B421" s="5">
        <v>8057502620955</v>
      </c>
      <c r="C421" s="5" t="s">
        <v>16</v>
      </c>
      <c r="D421" s="6" t="s">
        <v>80</v>
      </c>
      <c r="E421" s="6" t="s">
        <v>18</v>
      </c>
      <c r="F421" s="10" t="s">
        <v>98</v>
      </c>
      <c r="G421" s="6" t="s">
        <v>81</v>
      </c>
      <c r="H421" s="10" t="s">
        <v>142</v>
      </c>
      <c r="I421" s="6" t="s">
        <v>143</v>
      </c>
      <c r="J421" s="6" t="s">
        <v>23</v>
      </c>
      <c r="K421" s="6" t="s">
        <v>85</v>
      </c>
      <c r="L421" s="6" t="s">
        <v>144</v>
      </c>
      <c r="M421" s="6" t="s">
        <v>145</v>
      </c>
      <c r="N421" s="6" t="s">
        <v>34</v>
      </c>
      <c r="O421" s="6" t="s">
        <v>30</v>
      </c>
      <c r="P421" s="12">
        <v>1</v>
      </c>
      <c r="Q421" s="11">
        <v>74</v>
      </c>
      <c r="R421" s="11">
        <f t="shared" si="23"/>
        <v>74</v>
      </c>
    </row>
    <row r="422" spans="1:18" ht="100.15" customHeight="1" x14ac:dyDescent="0.25">
      <c r="A422" s="6"/>
      <c r="B422" s="5">
        <v>8057502620962</v>
      </c>
      <c r="C422" s="5" t="s">
        <v>16</v>
      </c>
      <c r="D422" s="6" t="s">
        <v>80</v>
      </c>
      <c r="E422" s="6" t="s">
        <v>18</v>
      </c>
      <c r="F422" s="10" t="s">
        <v>98</v>
      </c>
      <c r="G422" s="6" t="s">
        <v>81</v>
      </c>
      <c r="H422" s="10" t="s">
        <v>142</v>
      </c>
      <c r="I422" s="6" t="s">
        <v>143</v>
      </c>
      <c r="J422" s="6" t="s">
        <v>23</v>
      </c>
      <c r="K422" s="6" t="s">
        <v>85</v>
      </c>
      <c r="L422" s="6" t="s">
        <v>144</v>
      </c>
      <c r="M422" s="6" t="s">
        <v>145</v>
      </c>
      <c r="N422" s="6" t="s">
        <v>34</v>
      </c>
      <c r="O422" s="6" t="s">
        <v>31</v>
      </c>
      <c r="P422" s="12">
        <v>1</v>
      </c>
      <c r="Q422" s="11">
        <v>74</v>
      </c>
      <c r="R422" s="11">
        <f t="shared" si="23"/>
        <v>74</v>
      </c>
    </row>
    <row r="423" spans="1:18" ht="100.15" customHeight="1" x14ac:dyDescent="0.25">
      <c r="A423" s="6"/>
      <c r="B423" s="5">
        <v>8057502620979</v>
      </c>
      <c r="C423" s="5" t="s">
        <v>16</v>
      </c>
      <c r="D423" s="6" t="s">
        <v>80</v>
      </c>
      <c r="E423" s="6" t="s">
        <v>18</v>
      </c>
      <c r="F423" s="10" t="s">
        <v>98</v>
      </c>
      <c r="G423" s="6" t="s">
        <v>81</v>
      </c>
      <c r="H423" s="10" t="s">
        <v>142</v>
      </c>
      <c r="I423" s="6" t="s">
        <v>143</v>
      </c>
      <c r="J423" s="6" t="s">
        <v>23</v>
      </c>
      <c r="K423" s="6" t="s">
        <v>85</v>
      </c>
      <c r="L423" s="6" t="s">
        <v>144</v>
      </c>
      <c r="M423" s="6" t="s">
        <v>145</v>
      </c>
      <c r="N423" s="6" t="s">
        <v>34</v>
      </c>
      <c r="O423" s="6" t="s">
        <v>44</v>
      </c>
      <c r="P423" s="12">
        <v>1</v>
      </c>
      <c r="Q423" s="11">
        <v>74</v>
      </c>
      <c r="R423" s="11">
        <f t="shared" si="23"/>
        <v>74</v>
      </c>
    </row>
    <row r="424" spans="1:18" ht="100.15" customHeight="1" x14ac:dyDescent="0.25">
      <c r="A424" s="6"/>
      <c r="B424" s="5">
        <v>8057502621136</v>
      </c>
      <c r="C424" s="5" t="s">
        <v>16</v>
      </c>
      <c r="D424" s="6" t="s">
        <v>80</v>
      </c>
      <c r="E424" s="6" t="s">
        <v>18</v>
      </c>
      <c r="F424" s="10" t="s">
        <v>98</v>
      </c>
      <c r="G424" s="6" t="s">
        <v>81</v>
      </c>
      <c r="H424" s="10" t="s">
        <v>142</v>
      </c>
      <c r="I424" s="6" t="s">
        <v>143</v>
      </c>
      <c r="J424" s="6" t="s">
        <v>23</v>
      </c>
      <c r="K424" s="6" t="s">
        <v>85</v>
      </c>
      <c r="L424" s="6" t="s">
        <v>144</v>
      </c>
      <c r="M424" s="6" t="s">
        <v>145</v>
      </c>
      <c r="N424" s="6" t="s">
        <v>37</v>
      </c>
      <c r="O424" s="6" t="s">
        <v>28</v>
      </c>
      <c r="P424" s="12">
        <v>8</v>
      </c>
      <c r="Q424" s="11">
        <v>74</v>
      </c>
      <c r="R424" s="11">
        <f t="shared" si="23"/>
        <v>592</v>
      </c>
    </row>
    <row r="425" spans="1:18" ht="100.15" customHeight="1" x14ac:dyDescent="0.25">
      <c r="A425" s="6"/>
      <c r="B425" s="5">
        <v>8057502621143</v>
      </c>
      <c r="C425" s="5" t="s">
        <v>16</v>
      </c>
      <c r="D425" s="6" t="s">
        <v>80</v>
      </c>
      <c r="E425" s="6" t="s">
        <v>18</v>
      </c>
      <c r="F425" s="10" t="s">
        <v>98</v>
      </c>
      <c r="G425" s="6" t="s">
        <v>81</v>
      </c>
      <c r="H425" s="10" t="s">
        <v>142</v>
      </c>
      <c r="I425" s="6" t="s">
        <v>143</v>
      </c>
      <c r="J425" s="6" t="s">
        <v>23</v>
      </c>
      <c r="K425" s="6" t="s">
        <v>85</v>
      </c>
      <c r="L425" s="6" t="s">
        <v>144</v>
      </c>
      <c r="M425" s="6" t="s">
        <v>145</v>
      </c>
      <c r="N425" s="6" t="s">
        <v>37</v>
      </c>
      <c r="O425" s="6" t="s">
        <v>29</v>
      </c>
      <c r="P425" s="12">
        <v>22</v>
      </c>
      <c r="Q425" s="11">
        <v>74</v>
      </c>
      <c r="R425" s="11">
        <f t="shared" si="23"/>
        <v>1628</v>
      </c>
    </row>
    <row r="426" spans="1:18" ht="100.15" customHeight="1" x14ac:dyDescent="0.25">
      <c r="A426" s="6"/>
      <c r="B426" s="5">
        <v>8057502621150</v>
      </c>
      <c r="C426" s="5" t="s">
        <v>16</v>
      </c>
      <c r="D426" s="6" t="s">
        <v>80</v>
      </c>
      <c r="E426" s="6" t="s">
        <v>18</v>
      </c>
      <c r="F426" s="10" t="s">
        <v>98</v>
      </c>
      <c r="G426" s="6" t="s">
        <v>81</v>
      </c>
      <c r="H426" s="10" t="s">
        <v>142</v>
      </c>
      <c r="I426" s="6" t="s">
        <v>143</v>
      </c>
      <c r="J426" s="6" t="s">
        <v>23</v>
      </c>
      <c r="K426" s="6" t="s">
        <v>85</v>
      </c>
      <c r="L426" s="6" t="s">
        <v>144</v>
      </c>
      <c r="M426" s="6" t="s">
        <v>145</v>
      </c>
      <c r="N426" s="6" t="s">
        <v>37</v>
      </c>
      <c r="O426" s="6" t="s">
        <v>30</v>
      </c>
      <c r="P426" s="12">
        <v>24</v>
      </c>
      <c r="Q426" s="11">
        <v>74</v>
      </c>
      <c r="R426" s="11">
        <f t="shared" si="23"/>
        <v>1776</v>
      </c>
    </row>
    <row r="427" spans="1:18" ht="100.15" customHeight="1" x14ac:dyDescent="0.25">
      <c r="A427" s="6"/>
      <c r="B427" s="5">
        <v>8057502621167</v>
      </c>
      <c r="C427" s="5" t="s">
        <v>16</v>
      </c>
      <c r="D427" s="6" t="s">
        <v>80</v>
      </c>
      <c r="E427" s="6" t="s">
        <v>18</v>
      </c>
      <c r="F427" s="10" t="s">
        <v>98</v>
      </c>
      <c r="G427" s="6" t="s">
        <v>81</v>
      </c>
      <c r="H427" s="10" t="s">
        <v>142</v>
      </c>
      <c r="I427" s="6" t="s">
        <v>143</v>
      </c>
      <c r="J427" s="6" t="s">
        <v>23</v>
      </c>
      <c r="K427" s="6" t="s">
        <v>85</v>
      </c>
      <c r="L427" s="6" t="s">
        <v>144</v>
      </c>
      <c r="M427" s="6" t="s">
        <v>145</v>
      </c>
      <c r="N427" s="6" t="s">
        <v>37</v>
      </c>
      <c r="O427" s="6" t="s">
        <v>31</v>
      </c>
      <c r="P427" s="12">
        <v>3</v>
      </c>
      <c r="Q427" s="11">
        <v>74</v>
      </c>
      <c r="R427" s="11">
        <f t="shared" si="23"/>
        <v>222</v>
      </c>
    </row>
    <row r="428" spans="1:18" ht="100.15" customHeight="1" x14ac:dyDescent="0.25">
      <c r="A428" s="6"/>
      <c r="B428" s="5">
        <v>8057502621082</v>
      </c>
      <c r="C428" s="5" t="s">
        <v>16</v>
      </c>
      <c r="D428" s="6" t="s">
        <v>80</v>
      </c>
      <c r="E428" s="6" t="s">
        <v>18</v>
      </c>
      <c r="F428" s="10" t="s">
        <v>98</v>
      </c>
      <c r="G428" s="6" t="s">
        <v>81</v>
      </c>
      <c r="H428" s="10" t="s">
        <v>142</v>
      </c>
      <c r="I428" s="6" t="s">
        <v>143</v>
      </c>
      <c r="J428" s="6" t="s">
        <v>23</v>
      </c>
      <c r="K428" s="6" t="s">
        <v>85</v>
      </c>
      <c r="L428" s="6" t="s">
        <v>144</v>
      </c>
      <c r="M428" s="6" t="s">
        <v>145</v>
      </c>
      <c r="N428" s="6" t="s">
        <v>38</v>
      </c>
      <c r="O428" s="6" t="s">
        <v>28</v>
      </c>
      <c r="P428" s="12">
        <v>2</v>
      </c>
      <c r="Q428" s="11">
        <v>74</v>
      </c>
      <c r="R428" s="11">
        <f t="shared" si="23"/>
        <v>148</v>
      </c>
    </row>
    <row r="429" spans="1:18" ht="100.15" customHeight="1" x14ac:dyDescent="0.25">
      <c r="A429" s="6"/>
      <c r="B429" s="5">
        <v>8057502621099</v>
      </c>
      <c r="C429" s="5" t="s">
        <v>16</v>
      </c>
      <c r="D429" s="6" t="s">
        <v>80</v>
      </c>
      <c r="E429" s="6" t="s">
        <v>18</v>
      </c>
      <c r="F429" s="10" t="s">
        <v>98</v>
      </c>
      <c r="G429" s="6" t="s">
        <v>81</v>
      </c>
      <c r="H429" s="10" t="s">
        <v>142</v>
      </c>
      <c r="I429" s="6" t="s">
        <v>143</v>
      </c>
      <c r="J429" s="6" t="s">
        <v>23</v>
      </c>
      <c r="K429" s="6" t="s">
        <v>85</v>
      </c>
      <c r="L429" s="6" t="s">
        <v>144</v>
      </c>
      <c r="M429" s="6" t="s">
        <v>145</v>
      </c>
      <c r="N429" s="6" t="s">
        <v>38</v>
      </c>
      <c r="O429" s="6" t="s">
        <v>29</v>
      </c>
      <c r="P429" s="12">
        <v>4</v>
      </c>
      <c r="Q429" s="11">
        <v>74</v>
      </c>
      <c r="R429" s="11">
        <f t="shared" si="23"/>
        <v>296</v>
      </c>
    </row>
    <row r="430" spans="1:18" ht="100.15" customHeight="1" x14ac:dyDescent="0.25">
      <c r="A430" s="6"/>
      <c r="B430" s="5">
        <v>8057502621105</v>
      </c>
      <c r="C430" s="5" t="s">
        <v>16</v>
      </c>
      <c r="D430" s="6" t="s">
        <v>80</v>
      </c>
      <c r="E430" s="6" t="s">
        <v>18</v>
      </c>
      <c r="F430" s="10" t="s">
        <v>98</v>
      </c>
      <c r="G430" s="6" t="s">
        <v>81</v>
      </c>
      <c r="H430" s="10" t="s">
        <v>142</v>
      </c>
      <c r="I430" s="6" t="s">
        <v>143</v>
      </c>
      <c r="J430" s="6" t="s">
        <v>23</v>
      </c>
      <c r="K430" s="6" t="s">
        <v>85</v>
      </c>
      <c r="L430" s="6" t="s">
        <v>144</v>
      </c>
      <c r="M430" s="6" t="s">
        <v>145</v>
      </c>
      <c r="N430" s="6" t="s">
        <v>38</v>
      </c>
      <c r="O430" s="6" t="s">
        <v>30</v>
      </c>
      <c r="P430" s="12">
        <v>2</v>
      </c>
      <c r="Q430" s="11">
        <v>74</v>
      </c>
      <c r="R430" s="11">
        <f t="shared" si="23"/>
        <v>148</v>
      </c>
    </row>
    <row r="431" spans="1:18" ht="100.15" customHeight="1" x14ac:dyDescent="0.25">
      <c r="A431" s="6"/>
      <c r="B431" s="5">
        <v>8057502621112</v>
      </c>
      <c r="C431" s="5" t="s">
        <v>16</v>
      </c>
      <c r="D431" s="6" t="s">
        <v>80</v>
      </c>
      <c r="E431" s="6" t="s">
        <v>18</v>
      </c>
      <c r="F431" s="10" t="s">
        <v>98</v>
      </c>
      <c r="G431" s="6" t="s">
        <v>81</v>
      </c>
      <c r="H431" s="10" t="s">
        <v>142</v>
      </c>
      <c r="I431" s="6" t="s">
        <v>143</v>
      </c>
      <c r="J431" s="6" t="s">
        <v>23</v>
      </c>
      <c r="K431" s="6" t="s">
        <v>85</v>
      </c>
      <c r="L431" s="6" t="s">
        <v>144</v>
      </c>
      <c r="M431" s="6" t="s">
        <v>145</v>
      </c>
      <c r="N431" s="6" t="s">
        <v>38</v>
      </c>
      <c r="O431" s="6" t="s">
        <v>31</v>
      </c>
      <c r="P431" s="12">
        <v>2</v>
      </c>
      <c r="Q431" s="11">
        <v>74</v>
      </c>
      <c r="R431" s="11">
        <f t="shared" si="23"/>
        <v>148</v>
      </c>
    </row>
    <row r="432" spans="1:18" ht="100.15" customHeight="1" x14ac:dyDescent="0.25">
      <c r="A432" s="6"/>
      <c r="B432" s="5">
        <v>8057502621181</v>
      </c>
      <c r="C432" s="5" t="s">
        <v>16</v>
      </c>
      <c r="D432" s="6" t="s">
        <v>80</v>
      </c>
      <c r="E432" s="6" t="s">
        <v>18</v>
      </c>
      <c r="F432" s="10" t="s">
        <v>98</v>
      </c>
      <c r="G432" s="6" t="s">
        <v>81</v>
      </c>
      <c r="H432" s="10" t="s">
        <v>142</v>
      </c>
      <c r="I432" s="6" t="s">
        <v>146</v>
      </c>
      <c r="J432" s="6" t="s">
        <v>23</v>
      </c>
      <c r="K432" s="6" t="s">
        <v>85</v>
      </c>
      <c r="L432" s="6" t="s">
        <v>147</v>
      </c>
      <c r="M432" s="6" t="s">
        <v>148</v>
      </c>
      <c r="N432" s="6" t="s">
        <v>34</v>
      </c>
      <c r="O432" s="6" t="s">
        <v>28</v>
      </c>
      <c r="P432" s="12">
        <v>10</v>
      </c>
      <c r="Q432" s="11">
        <v>74</v>
      </c>
      <c r="R432" s="11">
        <f t="shared" si="23"/>
        <v>740</v>
      </c>
    </row>
    <row r="433" spans="1:18" ht="100.15" customHeight="1" x14ac:dyDescent="0.25">
      <c r="A433" s="6"/>
      <c r="B433" s="5">
        <v>8057502621198</v>
      </c>
      <c r="C433" s="5" t="s">
        <v>16</v>
      </c>
      <c r="D433" s="6" t="s">
        <v>80</v>
      </c>
      <c r="E433" s="6" t="s">
        <v>18</v>
      </c>
      <c r="F433" s="10" t="s">
        <v>98</v>
      </c>
      <c r="G433" s="6" t="s">
        <v>81</v>
      </c>
      <c r="H433" s="10" t="s">
        <v>142</v>
      </c>
      <c r="I433" s="6" t="s">
        <v>146</v>
      </c>
      <c r="J433" s="6" t="s">
        <v>23</v>
      </c>
      <c r="K433" s="6" t="s">
        <v>85</v>
      </c>
      <c r="L433" s="6" t="s">
        <v>147</v>
      </c>
      <c r="M433" s="6" t="s">
        <v>148</v>
      </c>
      <c r="N433" s="6" t="s">
        <v>34</v>
      </c>
      <c r="O433" s="6" t="s">
        <v>29</v>
      </c>
      <c r="P433" s="12">
        <v>30</v>
      </c>
      <c r="Q433" s="11">
        <v>74</v>
      </c>
      <c r="R433" s="11">
        <f t="shared" si="23"/>
        <v>2220</v>
      </c>
    </row>
    <row r="434" spans="1:18" ht="100.15" customHeight="1" x14ac:dyDescent="0.25">
      <c r="A434" s="6"/>
      <c r="B434" s="5">
        <v>8057502621204</v>
      </c>
      <c r="C434" s="5" t="s">
        <v>16</v>
      </c>
      <c r="D434" s="6" t="s">
        <v>80</v>
      </c>
      <c r="E434" s="6" t="s">
        <v>18</v>
      </c>
      <c r="F434" s="10" t="s">
        <v>98</v>
      </c>
      <c r="G434" s="6" t="s">
        <v>81</v>
      </c>
      <c r="H434" s="10" t="s">
        <v>142</v>
      </c>
      <c r="I434" s="6" t="s">
        <v>146</v>
      </c>
      <c r="J434" s="6" t="s">
        <v>23</v>
      </c>
      <c r="K434" s="6" t="s">
        <v>85</v>
      </c>
      <c r="L434" s="6" t="s">
        <v>147</v>
      </c>
      <c r="M434" s="6" t="s">
        <v>148</v>
      </c>
      <c r="N434" s="6" t="s">
        <v>34</v>
      </c>
      <c r="O434" s="6" t="s">
        <v>30</v>
      </c>
      <c r="P434" s="12">
        <v>8</v>
      </c>
      <c r="Q434" s="11">
        <v>74</v>
      </c>
      <c r="R434" s="11">
        <f t="shared" si="23"/>
        <v>592</v>
      </c>
    </row>
    <row r="435" spans="1:18" ht="100.15" customHeight="1" x14ac:dyDescent="0.25">
      <c r="A435" s="6"/>
      <c r="B435" s="5">
        <v>8057502621211</v>
      </c>
      <c r="C435" s="5" t="s">
        <v>16</v>
      </c>
      <c r="D435" s="6" t="s">
        <v>80</v>
      </c>
      <c r="E435" s="6" t="s">
        <v>18</v>
      </c>
      <c r="F435" s="10" t="s">
        <v>98</v>
      </c>
      <c r="G435" s="6" t="s">
        <v>81</v>
      </c>
      <c r="H435" s="10" t="s">
        <v>142</v>
      </c>
      <c r="I435" s="6" t="s">
        <v>146</v>
      </c>
      <c r="J435" s="6" t="s">
        <v>23</v>
      </c>
      <c r="K435" s="6" t="s">
        <v>85</v>
      </c>
      <c r="L435" s="6" t="s">
        <v>147</v>
      </c>
      <c r="M435" s="6" t="s">
        <v>148</v>
      </c>
      <c r="N435" s="6" t="s">
        <v>34</v>
      </c>
      <c r="O435" s="6" t="s">
        <v>31</v>
      </c>
      <c r="P435" s="12">
        <v>4</v>
      </c>
      <c r="Q435" s="11">
        <v>74</v>
      </c>
      <c r="R435" s="11">
        <f t="shared" si="23"/>
        <v>296</v>
      </c>
    </row>
    <row r="436" spans="1:18" ht="100.15" customHeight="1" x14ac:dyDescent="0.25">
      <c r="A436" s="6"/>
      <c r="B436" s="5">
        <v>8057502621228</v>
      </c>
      <c r="C436" s="5" t="s">
        <v>16</v>
      </c>
      <c r="D436" s="6" t="s">
        <v>80</v>
      </c>
      <c r="E436" s="6" t="s">
        <v>18</v>
      </c>
      <c r="F436" s="10" t="s">
        <v>98</v>
      </c>
      <c r="G436" s="6" t="s">
        <v>81</v>
      </c>
      <c r="H436" s="10" t="s">
        <v>142</v>
      </c>
      <c r="I436" s="6" t="s">
        <v>146</v>
      </c>
      <c r="J436" s="6" t="s">
        <v>23</v>
      </c>
      <c r="K436" s="6" t="s">
        <v>85</v>
      </c>
      <c r="L436" s="6" t="s">
        <v>147</v>
      </c>
      <c r="M436" s="6" t="s">
        <v>148</v>
      </c>
      <c r="N436" s="6" t="s">
        <v>34</v>
      </c>
      <c r="O436" s="6" t="s">
        <v>44</v>
      </c>
      <c r="P436" s="12">
        <v>1</v>
      </c>
      <c r="Q436" s="11">
        <v>74</v>
      </c>
      <c r="R436" s="11">
        <f t="shared" si="23"/>
        <v>74</v>
      </c>
    </row>
    <row r="437" spans="1:18" ht="100.15" customHeight="1" x14ac:dyDescent="0.25">
      <c r="A437" s="6"/>
      <c r="B437" s="5">
        <v>8057502621334</v>
      </c>
      <c r="C437" s="5" t="s">
        <v>16</v>
      </c>
      <c r="D437" s="6" t="s">
        <v>80</v>
      </c>
      <c r="E437" s="6" t="s">
        <v>18</v>
      </c>
      <c r="F437" s="10" t="s">
        <v>98</v>
      </c>
      <c r="G437" s="6" t="s">
        <v>81</v>
      </c>
      <c r="H437" s="10" t="s">
        <v>142</v>
      </c>
      <c r="I437" s="6" t="s">
        <v>146</v>
      </c>
      <c r="J437" s="6" t="s">
        <v>23</v>
      </c>
      <c r="K437" s="6" t="s">
        <v>85</v>
      </c>
      <c r="L437" s="6" t="s">
        <v>147</v>
      </c>
      <c r="M437" s="6" t="s">
        <v>148</v>
      </c>
      <c r="N437" s="6" t="s">
        <v>33</v>
      </c>
      <c r="O437" s="6" t="s">
        <v>28</v>
      </c>
      <c r="P437" s="12">
        <v>12</v>
      </c>
      <c r="Q437" s="11">
        <v>74</v>
      </c>
      <c r="R437" s="11">
        <f t="shared" si="23"/>
        <v>888</v>
      </c>
    </row>
    <row r="438" spans="1:18" ht="100.15" customHeight="1" x14ac:dyDescent="0.25">
      <c r="A438" s="6"/>
      <c r="B438" s="5">
        <v>8057502621341</v>
      </c>
      <c r="C438" s="5" t="s">
        <v>16</v>
      </c>
      <c r="D438" s="6" t="s">
        <v>80</v>
      </c>
      <c r="E438" s="6" t="s">
        <v>18</v>
      </c>
      <c r="F438" s="10" t="s">
        <v>98</v>
      </c>
      <c r="G438" s="6" t="s">
        <v>81</v>
      </c>
      <c r="H438" s="10" t="s">
        <v>142</v>
      </c>
      <c r="I438" s="6" t="s">
        <v>146</v>
      </c>
      <c r="J438" s="6" t="s">
        <v>23</v>
      </c>
      <c r="K438" s="6" t="s">
        <v>85</v>
      </c>
      <c r="L438" s="6" t="s">
        <v>147</v>
      </c>
      <c r="M438" s="6" t="s">
        <v>148</v>
      </c>
      <c r="N438" s="6" t="s">
        <v>33</v>
      </c>
      <c r="O438" s="6" t="s">
        <v>29</v>
      </c>
      <c r="P438" s="12">
        <v>16</v>
      </c>
      <c r="Q438" s="11">
        <v>74</v>
      </c>
      <c r="R438" s="11">
        <f t="shared" si="23"/>
        <v>1184</v>
      </c>
    </row>
    <row r="439" spans="1:18" ht="100.15" customHeight="1" x14ac:dyDescent="0.25">
      <c r="A439" s="6"/>
      <c r="B439" s="5">
        <v>8057502621358</v>
      </c>
      <c r="C439" s="5" t="s">
        <v>16</v>
      </c>
      <c r="D439" s="6" t="s">
        <v>80</v>
      </c>
      <c r="E439" s="6" t="s">
        <v>18</v>
      </c>
      <c r="F439" s="10" t="s">
        <v>98</v>
      </c>
      <c r="G439" s="6" t="s">
        <v>81</v>
      </c>
      <c r="H439" s="10" t="s">
        <v>142</v>
      </c>
      <c r="I439" s="6" t="s">
        <v>146</v>
      </c>
      <c r="J439" s="6" t="s">
        <v>23</v>
      </c>
      <c r="K439" s="6" t="s">
        <v>85</v>
      </c>
      <c r="L439" s="6" t="s">
        <v>147</v>
      </c>
      <c r="M439" s="6" t="s">
        <v>148</v>
      </c>
      <c r="N439" s="6" t="s">
        <v>33</v>
      </c>
      <c r="O439" s="6" t="s">
        <v>30</v>
      </c>
      <c r="P439" s="12">
        <v>13</v>
      </c>
      <c r="Q439" s="11">
        <v>74</v>
      </c>
      <c r="R439" s="11">
        <f t="shared" si="23"/>
        <v>962</v>
      </c>
    </row>
    <row r="440" spans="1:18" ht="100.15" customHeight="1" x14ac:dyDescent="0.25">
      <c r="A440" s="6"/>
      <c r="B440" s="5">
        <v>8057502621365</v>
      </c>
      <c r="C440" s="5" t="s">
        <v>16</v>
      </c>
      <c r="D440" s="6" t="s">
        <v>80</v>
      </c>
      <c r="E440" s="6" t="s">
        <v>18</v>
      </c>
      <c r="F440" s="10" t="s">
        <v>98</v>
      </c>
      <c r="G440" s="6" t="s">
        <v>81</v>
      </c>
      <c r="H440" s="10" t="s">
        <v>142</v>
      </c>
      <c r="I440" s="6" t="s">
        <v>146</v>
      </c>
      <c r="J440" s="6" t="s">
        <v>23</v>
      </c>
      <c r="K440" s="6" t="s">
        <v>85</v>
      </c>
      <c r="L440" s="6" t="s">
        <v>147</v>
      </c>
      <c r="M440" s="6" t="s">
        <v>148</v>
      </c>
      <c r="N440" s="6" t="s">
        <v>33</v>
      </c>
      <c r="O440" s="6" t="s">
        <v>31</v>
      </c>
      <c r="P440" s="12">
        <v>1</v>
      </c>
      <c r="Q440" s="11">
        <v>74</v>
      </c>
      <c r="R440" s="11">
        <f t="shared" si="23"/>
        <v>74</v>
      </c>
    </row>
    <row r="441" spans="1:18" ht="100.15" customHeight="1" x14ac:dyDescent="0.25">
      <c r="A441" s="6"/>
      <c r="B441" s="5">
        <v>8057502621389</v>
      </c>
      <c r="C441" s="5" t="s">
        <v>16</v>
      </c>
      <c r="D441" s="6" t="s">
        <v>80</v>
      </c>
      <c r="E441" s="6" t="s">
        <v>18</v>
      </c>
      <c r="F441" s="10" t="s">
        <v>98</v>
      </c>
      <c r="G441" s="6" t="s">
        <v>81</v>
      </c>
      <c r="H441" s="10" t="s">
        <v>142</v>
      </c>
      <c r="I441" s="6" t="s">
        <v>146</v>
      </c>
      <c r="J441" s="6" t="s">
        <v>23</v>
      </c>
      <c r="K441" s="6" t="s">
        <v>85</v>
      </c>
      <c r="L441" s="6" t="s">
        <v>147</v>
      </c>
      <c r="M441" s="6" t="s">
        <v>148</v>
      </c>
      <c r="N441" s="6" t="s">
        <v>37</v>
      </c>
      <c r="O441" s="6" t="s">
        <v>28</v>
      </c>
      <c r="P441" s="12">
        <v>4</v>
      </c>
      <c r="Q441" s="11">
        <v>74</v>
      </c>
      <c r="R441" s="11">
        <f t="shared" si="23"/>
        <v>296</v>
      </c>
    </row>
    <row r="442" spans="1:18" ht="100.15" customHeight="1" x14ac:dyDescent="0.25">
      <c r="A442" s="6"/>
      <c r="B442" s="5">
        <v>8057502621396</v>
      </c>
      <c r="C442" s="5" t="s">
        <v>16</v>
      </c>
      <c r="D442" s="6" t="s">
        <v>80</v>
      </c>
      <c r="E442" s="6" t="s">
        <v>18</v>
      </c>
      <c r="F442" s="10" t="s">
        <v>98</v>
      </c>
      <c r="G442" s="6" t="s">
        <v>81</v>
      </c>
      <c r="H442" s="10" t="s">
        <v>142</v>
      </c>
      <c r="I442" s="6" t="s">
        <v>146</v>
      </c>
      <c r="J442" s="6" t="s">
        <v>23</v>
      </c>
      <c r="K442" s="6" t="s">
        <v>85</v>
      </c>
      <c r="L442" s="6" t="s">
        <v>147</v>
      </c>
      <c r="M442" s="6" t="s">
        <v>148</v>
      </c>
      <c r="N442" s="6" t="s">
        <v>37</v>
      </c>
      <c r="O442" s="6" t="s">
        <v>29</v>
      </c>
      <c r="P442" s="12">
        <v>2</v>
      </c>
      <c r="Q442" s="11">
        <v>74</v>
      </c>
      <c r="R442" s="11">
        <f t="shared" si="23"/>
        <v>148</v>
      </c>
    </row>
    <row r="443" spans="1:18" ht="100.15" customHeight="1" x14ac:dyDescent="0.25">
      <c r="A443" s="6"/>
      <c r="B443" s="5">
        <v>8057502621402</v>
      </c>
      <c r="C443" s="5" t="s">
        <v>16</v>
      </c>
      <c r="D443" s="6" t="s">
        <v>80</v>
      </c>
      <c r="E443" s="6" t="s">
        <v>18</v>
      </c>
      <c r="F443" s="10" t="s">
        <v>98</v>
      </c>
      <c r="G443" s="6" t="s">
        <v>81</v>
      </c>
      <c r="H443" s="10" t="s">
        <v>142</v>
      </c>
      <c r="I443" s="6" t="s">
        <v>146</v>
      </c>
      <c r="J443" s="6" t="s">
        <v>23</v>
      </c>
      <c r="K443" s="6" t="s">
        <v>85</v>
      </c>
      <c r="L443" s="6" t="s">
        <v>147</v>
      </c>
      <c r="M443" s="6" t="s">
        <v>148</v>
      </c>
      <c r="N443" s="6" t="s">
        <v>37</v>
      </c>
      <c r="O443" s="6" t="s">
        <v>30</v>
      </c>
      <c r="P443" s="9">
        <v>0</v>
      </c>
      <c r="Q443" s="8">
        <v>74</v>
      </c>
      <c r="R443" s="8">
        <f t="shared" si="23"/>
        <v>0</v>
      </c>
    </row>
    <row r="444" spans="1:18" ht="100.15" customHeight="1" x14ac:dyDescent="0.25">
      <c r="A444" s="6"/>
      <c r="B444" s="5">
        <v>8057502621280</v>
      </c>
      <c r="C444" s="5" t="s">
        <v>16</v>
      </c>
      <c r="D444" s="6" t="s">
        <v>80</v>
      </c>
      <c r="E444" s="6" t="s">
        <v>18</v>
      </c>
      <c r="F444" s="10" t="s">
        <v>98</v>
      </c>
      <c r="G444" s="6" t="s">
        <v>81</v>
      </c>
      <c r="H444" s="10" t="s">
        <v>142</v>
      </c>
      <c r="I444" s="6" t="s">
        <v>146</v>
      </c>
      <c r="J444" s="6" t="s">
        <v>23</v>
      </c>
      <c r="K444" s="6" t="s">
        <v>85</v>
      </c>
      <c r="L444" s="6" t="s">
        <v>147</v>
      </c>
      <c r="M444" s="6" t="s">
        <v>148</v>
      </c>
      <c r="N444" s="6" t="s">
        <v>27</v>
      </c>
      <c r="O444" s="6" t="s">
        <v>28</v>
      </c>
      <c r="P444" s="12">
        <v>2</v>
      </c>
      <c r="Q444" s="11">
        <v>74</v>
      </c>
      <c r="R444" s="11">
        <f t="shared" ref="R444:R464" si="24">Q444*P444</f>
        <v>148</v>
      </c>
    </row>
    <row r="445" spans="1:18" ht="100.15" customHeight="1" x14ac:dyDescent="0.25">
      <c r="A445" s="6"/>
      <c r="B445" s="5">
        <v>8057502621297</v>
      </c>
      <c r="C445" s="5" t="s">
        <v>16</v>
      </c>
      <c r="D445" s="6" t="s">
        <v>80</v>
      </c>
      <c r="E445" s="6" t="s">
        <v>18</v>
      </c>
      <c r="F445" s="10" t="s">
        <v>98</v>
      </c>
      <c r="G445" s="6" t="s">
        <v>81</v>
      </c>
      <c r="H445" s="10" t="s">
        <v>142</v>
      </c>
      <c r="I445" s="6" t="s">
        <v>146</v>
      </c>
      <c r="J445" s="6" t="s">
        <v>23</v>
      </c>
      <c r="K445" s="6" t="s">
        <v>85</v>
      </c>
      <c r="L445" s="6" t="s">
        <v>147</v>
      </c>
      <c r="M445" s="6" t="s">
        <v>148</v>
      </c>
      <c r="N445" s="6" t="s">
        <v>27</v>
      </c>
      <c r="O445" s="6" t="s">
        <v>29</v>
      </c>
      <c r="P445" s="12">
        <v>4</v>
      </c>
      <c r="Q445" s="11">
        <v>74</v>
      </c>
      <c r="R445" s="11">
        <f t="shared" si="24"/>
        <v>296</v>
      </c>
    </row>
    <row r="446" spans="1:18" ht="100.15" customHeight="1" x14ac:dyDescent="0.25">
      <c r="A446" s="6"/>
      <c r="B446" s="5">
        <v>8057502621303</v>
      </c>
      <c r="C446" s="5" t="s">
        <v>16</v>
      </c>
      <c r="D446" s="6" t="s">
        <v>80</v>
      </c>
      <c r="E446" s="6" t="s">
        <v>18</v>
      </c>
      <c r="F446" s="10" t="s">
        <v>98</v>
      </c>
      <c r="G446" s="6" t="s">
        <v>81</v>
      </c>
      <c r="H446" s="10" t="s">
        <v>142</v>
      </c>
      <c r="I446" s="6" t="s">
        <v>146</v>
      </c>
      <c r="J446" s="6" t="s">
        <v>23</v>
      </c>
      <c r="K446" s="6" t="s">
        <v>85</v>
      </c>
      <c r="L446" s="6" t="s">
        <v>147</v>
      </c>
      <c r="M446" s="6" t="s">
        <v>148</v>
      </c>
      <c r="N446" s="6" t="s">
        <v>27</v>
      </c>
      <c r="O446" s="6" t="s">
        <v>30</v>
      </c>
      <c r="P446" s="12">
        <v>1</v>
      </c>
      <c r="Q446" s="11">
        <v>74</v>
      </c>
      <c r="R446" s="11">
        <f t="shared" si="24"/>
        <v>74</v>
      </c>
    </row>
    <row r="447" spans="1:18" ht="100.15" customHeight="1" x14ac:dyDescent="0.25">
      <c r="A447" s="6"/>
      <c r="B447" s="5">
        <v>8057502621310</v>
      </c>
      <c r="C447" s="5" t="s">
        <v>16</v>
      </c>
      <c r="D447" s="6" t="s">
        <v>80</v>
      </c>
      <c r="E447" s="6" t="s">
        <v>18</v>
      </c>
      <c r="F447" s="10" t="s">
        <v>98</v>
      </c>
      <c r="G447" s="6" t="s">
        <v>81</v>
      </c>
      <c r="H447" s="10" t="s">
        <v>142</v>
      </c>
      <c r="I447" s="6" t="s">
        <v>146</v>
      </c>
      <c r="J447" s="6" t="s">
        <v>23</v>
      </c>
      <c r="K447" s="6" t="s">
        <v>85</v>
      </c>
      <c r="L447" s="6" t="s">
        <v>147</v>
      </c>
      <c r="M447" s="6" t="s">
        <v>148</v>
      </c>
      <c r="N447" s="6" t="s">
        <v>27</v>
      </c>
      <c r="O447" s="6" t="s">
        <v>31</v>
      </c>
      <c r="P447" s="12">
        <v>1</v>
      </c>
      <c r="Q447" s="11">
        <v>74</v>
      </c>
      <c r="R447" s="11">
        <f t="shared" si="24"/>
        <v>74</v>
      </c>
    </row>
    <row r="448" spans="1:18" ht="100.15" customHeight="1" x14ac:dyDescent="0.25">
      <c r="A448" s="6"/>
      <c r="B448" s="5">
        <v>8057502621433</v>
      </c>
      <c r="C448" s="5" t="s">
        <v>16</v>
      </c>
      <c r="D448" s="6" t="s">
        <v>149</v>
      </c>
      <c r="E448" s="6" t="s">
        <v>18</v>
      </c>
      <c r="F448" s="10" t="s">
        <v>98</v>
      </c>
      <c r="G448" s="6" t="s">
        <v>150</v>
      </c>
      <c r="H448" s="10" t="s">
        <v>151</v>
      </c>
      <c r="I448" s="6" t="s">
        <v>88</v>
      </c>
      <c r="J448" s="6" t="s">
        <v>23</v>
      </c>
      <c r="K448" s="6" t="s">
        <v>152</v>
      </c>
      <c r="L448" s="6" t="s">
        <v>153</v>
      </c>
      <c r="M448" s="6" t="s">
        <v>154</v>
      </c>
      <c r="N448" s="6" t="s">
        <v>34</v>
      </c>
      <c r="O448" s="6" t="s">
        <v>28</v>
      </c>
      <c r="P448" s="12">
        <v>28</v>
      </c>
      <c r="Q448" s="11">
        <v>91</v>
      </c>
      <c r="R448" s="11">
        <f t="shared" si="24"/>
        <v>2548</v>
      </c>
    </row>
    <row r="449" spans="1:18" ht="100.15" customHeight="1" x14ac:dyDescent="0.25">
      <c r="A449" s="6"/>
      <c r="B449" s="5">
        <v>8057502621440</v>
      </c>
      <c r="C449" s="5" t="s">
        <v>16</v>
      </c>
      <c r="D449" s="6" t="s">
        <v>149</v>
      </c>
      <c r="E449" s="6" t="s">
        <v>18</v>
      </c>
      <c r="F449" s="10" t="s">
        <v>98</v>
      </c>
      <c r="G449" s="6" t="s">
        <v>150</v>
      </c>
      <c r="H449" s="10" t="s">
        <v>151</v>
      </c>
      <c r="I449" s="6" t="s">
        <v>88</v>
      </c>
      <c r="J449" s="6" t="s">
        <v>23</v>
      </c>
      <c r="K449" s="6" t="s">
        <v>152</v>
      </c>
      <c r="L449" s="6" t="s">
        <v>153</v>
      </c>
      <c r="M449" s="6" t="s">
        <v>154</v>
      </c>
      <c r="N449" s="6" t="s">
        <v>34</v>
      </c>
      <c r="O449" s="6" t="s">
        <v>29</v>
      </c>
      <c r="P449" s="12">
        <v>78</v>
      </c>
      <c r="Q449" s="11">
        <v>91</v>
      </c>
      <c r="R449" s="11">
        <f t="shared" si="24"/>
        <v>7098</v>
      </c>
    </row>
    <row r="450" spans="1:18" ht="100.15" customHeight="1" x14ac:dyDescent="0.25">
      <c r="A450" s="6"/>
      <c r="B450" s="5">
        <v>8057502621457</v>
      </c>
      <c r="C450" s="5" t="s">
        <v>16</v>
      </c>
      <c r="D450" s="6" t="s">
        <v>149</v>
      </c>
      <c r="E450" s="6" t="s">
        <v>18</v>
      </c>
      <c r="F450" s="10" t="s">
        <v>98</v>
      </c>
      <c r="G450" s="6" t="s">
        <v>150</v>
      </c>
      <c r="H450" s="10" t="s">
        <v>151</v>
      </c>
      <c r="I450" s="6" t="s">
        <v>88</v>
      </c>
      <c r="J450" s="6" t="s">
        <v>23</v>
      </c>
      <c r="K450" s="6" t="s">
        <v>152</v>
      </c>
      <c r="L450" s="6" t="s">
        <v>153</v>
      </c>
      <c r="M450" s="6" t="s">
        <v>154</v>
      </c>
      <c r="N450" s="6" t="s">
        <v>34</v>
      </c>
      <c r="O450" s="6" t="s">
        <v>30</v>
      </c>
      <c r="P450" s="12">
        <v>33</v>
      </c>
      <c r="Q450" s="11">
        <v>91</v>
      </c>
      <c r="R450" s="11">
        <f t="shared" si="24"/>
        <v>3003</v>
      </c>
    </row>
    <row r="451" spans="1:18" ht="100.15" customHeight="1" x14ac:dyDescent="0.25">
      <c r="A451" s="6"/>
      <c r="B451" s="5">
        <v>8057502621464</v>
      </c>
      <c r="C451" s="5" t="s">
        <v>16</v>
      </c>
      <c r="D451" s="6" t="s">
        <v>149</v>
      </c>
      <c r="E451" s="6" t="s">
        <v>18</v>
      </c>
      <c r="F451" s="10" t="s">
        <v>98</v>
      </c>
      <c r="G451" s="6" t="s">
        <v>150</v>
      </c>
      <c r="H451" s="10" t="s">
        <v>151</v>
      </c>
      <c r="I451" s="6" t="s">
        <v>88</v>
      </c>
      <c r="J451" s="6" t="s">
        <v>23</v>
      </c>
      <c r="K451" s="6" t="s">
        <v>152</v>
      </c>
      <c r="L451" s="6" t="s">
        <v>153</v>
      </c>
      <c r="M451" s="6" t="s">
        <v>154</v>
      </c>
      <c r="N451" s="6" t="s">
        <v>34</v>
      </c>
      <c r="O451" s="6" t="s">
        <v>31</v>
      </c>
      <c r="P451" s="12">
        <v>14</v>
      </c>
      <c r="Q451" s="11">
        <v>91</v>
      </c>
      <c r="R451" s="11">
        <f t="shared" si="24"/>
        <v>1274</v>
      </c>
    </row>
    <row r="452" spans="1:18" ht="100.15" customHeight="1" x14ac:dyDescent="0.25">
      <c r="A452" s="6"/>
      <c r="B452" s="5">
        <v>8057502621686</v>
      </c>
      <c r="C452" s="5" t="s">
        <v>16</v>
      </c>
      <c r="D452" s="6" t="s">
        <v>149</v>
      </c>
      <c r="E452" s="6" t="s">
        <v>18</v>
      </c>
      <c r="F452" s="10" t="s">
        <v>98</v>
      </c>
      <c r="G452" s="6" t="s">
        <v>150</v>
      </c>
      <c r="H452" s="10" t="s">
        <v>151</v>
      </c>
      <c r="I452" s="6" t="s">
        <v>88</v>
      </c>
      <c r="J452" s="6" t="s">
        <v>23</v>
      </c>
      <c r="K452" s="6" t="s">
        <v>152</v>
      </c>
      <c r="L452" s="6" t="s">
        <v>153</v>
      </c>
      <c r="M452" s="6" t="s">
        <v>154</v>
      </c>
      <c r="N452" s="6" t="s">
        <v>37</v>
      </c>
      <c r="O452" s="6" t="s">
        <v>28</v>
      </c>
      <c r="P452" s="12">
        <v>11</v>
      </c>
      <c r="Q452" s="11">
        <v>91</v>
      </c>
      <c r="R452" s="11">
        <f t="shared" si="24"/>
        <v>1001</v>
      </c>
    </row>
    <row r="453" spans="1:18" ht="100.15" customHeight="1" x14ac:dyDescent="0.25">
      <c r="A453" s="6"/>
      <c r="B453" s="5">
        <v>8057502621693</v>
      </c>
      <c r="C453" s="5" t="s">
        <v>16</v>
      </c>
      <c r="D453" s="6" t="s">
        <v>149</v>
      </c>
      <c r="E453" s="6" t="s">
        <v>18</v>
      </c>
      <c r="F453" s="10" t="s">
        <v>98</v>
      </c>
      <c r="G453" s="6" t="s">
        <v>150</v>
      </c>
      <c r="H453" s="10" t="s">
        <v>151</v>
      </c>
      <c r="I453" s="6" t="s">
        <v>88</v>
      </c>
      <c r="J453" s="6" t="s">
        <v>23</v>
      </c>
      <c r="K453" s="6" t="s">
        <v>152</v>
      </c>
      <c r="L453" s="6" t="s">
        <v>153</v>
      </c>
      <c r="M453" s="6" t="s">
        <v>154</v>
      </c>
      <c r="N453" s="6" t="s">
        <v>37</v>
      </c>
      <c r="O453" s="6" t="s">
        <v>29</v>
      </c>
      <c r="P453" s="12">
        <v>25</v>
      </c>
      <c r="Q453" s="11">
        <v>91</v>
      </c>
      <c r="R453" s="11">
        <f t="shared" si="24"/>
        <v>2275</v>
      </c>
    </row>
    <row r="454" spans="1:18" ht="100.15" customHeight="1" x14ac:dyDescent="0.25">
      <c r="A454" s="6"/>
      <c r="B454" s="5">
        <v>8057502621709</v>
      </c>
      <c r="C454" s="5" t="s">
        <v>16</v>
      </c>
      <c r="D454" s="6" t="s">
        <v>149</v>
      </c>
      <c r="E454" s="6" t="s">
        <v>18</v>
      </c>
      <c r="F454" s="10" t="s">
        <v>98</v>
      </c>
      <c r="G454" s="6" t="s">
        <v>150</v>
      </c>
      <c r="H454" s="10" t="s">
        <v>151</v>
      </c>
      <c r="I454" s="6" t="s">
        <v>88</v>
      </c>
      <c r="J454" s="6" t="s">
        <v>23</v>
      </c>
      <c r="K454" s="6" t="s">
        <v>152</v>
      </c>
      <c r="L454" s="6" t="s">
        <v>153</v>
      </c>
      <c r="M454" s="6" t="s">
        <v>154</v>
      </c>
      <c r="N454" s="6" t="s">
        <v>37</v>
      </c>
      <c r="O454" s="6" t="s">
        <v>30</v>
      </c>
      <c r="P454" s="12">
        <v>12</v>
      </c>
      <c r="Q454" s="11">
        <v>91</v>
      </c>
      <c r="R454" s="11">
        <f t="shared" si="24"/>
        <v>1092</v>
      </c>
    </row>
    <row r="455" spans="1:18" ht="100.15" customHeight="1" x14ac:dyDescent="0.25">
      <c r="A455" s="6"/>
      <c r="B455" s="5">
        <v>8057502621716</v>
      </c>
      <c r="C455" s="5" t="s">
        <v>16</v>
      </c>
      <c r="D455" s="6" t="s">
        <v>149</v>
      </c>
      <c r="E455" s="6" t="s">
        <v>18</v>
      </c>
      <c r="F455" s="10" t="s">
        <v>98</v>
      </c>
      <c r="G455" s="6" t="s">
        <v>150</v>
      </c>
      <c r="H455" s="10" t="s">
        <v>151</v>
      </c>
      <c r="I455" s="6" t="s">
        <v>88</v>
      </c>
      <c r="J455" s="6" t="s">
        <v>23</v>
      </c>
      <c r="K455" s="6" t="s">
        <v>152</v>
      </c>
      <c r="L455" s="6" t="s">
        <v>153</v>
      </c>
      <c r="M455" s="6" t="s">
        <v>154</v>
      </c>
      <c r="N455" s="6" t="s">
        <v>37</v>
      </c>
      <c r="O455" s="6" t="s">
        <v>31</v>
      </c>
      <c r="P455" s="12">
        <v>1</v>
      </c>
      <c r="Q455" s="11">
        <v>91</v>
      </c>
      <c r="R455" s="11">
        <f t="shared" si="24"/>
        <v>91</v>
      </c>
    </row>
    <row r="456" spans="1:18" ht="100.15" customHeight="1" x14ac:dyDescent="0.25">
      <c r="A456" s="6"/>
      <c r="B456" s="5">
        <v>8057502621631</v>
      </c>
      <c r="C456" s="5" t="s">
        <v>16</v>
      </c>
      <c r="D456" s="6" t="s">
        <v>149</v>
      </c>
      <c r="E456" s="6" t="s">
        <v>18</v>
      </c>
      <c r="F456" s="10" t="s">
        <v>98</v>
      </c>
      <c r="G456" s="6" t="s">
        <v>150</v>
      </c>
      <c r="H456" s="10" t="s">
        <v>151</v>
      </c>
      <c r="I456" s="6" t="s">
        <v>88</v>
      </c>
      <c r="J456" s="6" t="s">
        <v>23</v>
      </c>
      <c r="K456" s="6" t="s">
        <v>152</v>
      </c>
      <c r="L456" s="6" t="s">
        <v>153</v>
      </c>
      <c r="M456" s="6" t="s">
        <v>154</v>
      </c>
      <c r="N456" s="6" t="s">
        <v>33</v>
      </c>
      <c r="O456" s="6" t="s">
        <v>28</v>
      </c>
      <c r="P456" s="12">
        <v>16</v>
      </c>
      <c r="Q456" s="11">
        <v>91</v>
      </c>
      <c r="R456" s="11">
        <f t="shared" si="24"/>
        <v>1456</v>
      </c>
    </row>
    <row r="457" spans="1:18" ht="100.15" customHeight="1" x14ac:dyDescent="0.25">
      <c r="A457" s="6"/>
      <c r="B457" s="5">
        <v>8057502621648</v>
      </c>
      <c r="C457" s="5" t="s">
        <v>16</v>
      </c>
      <c r="D457" s="6" t="s">
        <v>149</v>
      </c>
      <c r="E457" s="6" t="s">
        <v>18</v>
      </c>
      <c r="F457" s="10" t="s">
        <v>98</v>
      </c>
      <c r="G457" s="6" t="s">
        <v>150</v>
      </c>
      <c r="H457" s="10" t="s">
        <v>151</v>
      </c>
      <c r="I457" s="6" t="s">
        <v>88</v>
      </c>
      <c r="J457" s="6" t="s">
        <v>23</v>
      </c>
      <c r="K457" s="6" t="s">
        <v>152</v>
      </c>
      <c r="L457" s="6" t="s">
        <v>153</v>
      </c>
      <c r="M457" s="6" t="s">
        <v>154</v>
      </c>
      <c r="N457" s="6" t="s">
        <v>33</v>
      </c>
      <c r="O457" s="6" t="s">
        <v>29</v>
      </c>
      <c r="P457" s="12">
        <v>31</v>
      </c>
      <c r="Q457" s="11">
        <v>91</v>
      </c>
      <c r="R457" s="11">
        <f t="shared" si="24"/>
        <v>2821</v>
      </c>
    </row>
    <row r="458" spans="1:18" ht="100.15" customHeight="1" x14ac:dyDescent="0.25">
      <c r="A458" s="6"/>
      <c r="B458" s="5">
        <v>8057502621655</v>
      </c>
      <c r="C458" s="5" t="s">
        <v>16</v>
      </c>
      <c r="D458" s="6" t="s">
        <v>149</v>
      </c>
      <c r="E458" s="6" t="s">
        <v>18</v>
      </c>
      <c r="F458" s="10" t="s">
        <v>98</v>
      </c>
      <c r="G458" s="6" t="s">
        <v>150</v>
      </c>
      <c r="H458" s="10" t="s">
        <v>151</v>
      </c>
      <c r="I458" s="6" t="s">
        <v>88</v>
      </c>
      <c r="J458" s="6" t="s">
        <v>23</v>
      </c>
      <c r="K458" s="6" t="s">
        <v>152</v>
      </c>
      <c r="L458" s="6" t="s">
        <v>153</v>
      </c>
      <c r="M458" s="6" t="s">
        <v>154</v>
      </c>
      <c r="N458" s="6" t="s">
        <v>33</v>
      </c>
      <c r="O458" s="6" t="s">
        <v>30</v>
      </c>
      <c r="P458" s="12">
        <v>25</v>
      </c>
      <c r="Q458" s="11">
        <v>91</v>
      </c>
      <c r="R458" s="11">
        <f t="shared" si="24"/>
        <v>2275</v>
      </c>
    </row>
    <row r="459" spans="1:18" ht="100.15" customHeight="1" x14ac:dyDescent="0.25">
      <c r="A459" s="6"/>
      <c r="B459" s="5">
        <v>8057502621662</v>
      </c>
      <c r="C459" s="5" t="s">
        <v>16</v>
      </c>
      <c r="D459" s="6" t="s">
        <v>149</v>
      </c>
      <c r="E459" s="6" t="s">
        <v>18</v>
      </c>
      <c r="F459" s="10" t="s">
        <v>98</v>
      </c>
      <c r="G459" s="6" t="s">
        <v>150</v>
      </c>
      <c r="H459" s="10" t="s">
        <v>151</v>
      </c>
      <c r="I459" s="6" t="s">
        <v>88</v>
      </c>
      <c r="J459" s="6" t="s">
        <v>23</v>
      </c>
      <c r="K459" s="6" t="s">
        <v>152</v>
      </c>
      <c r="L459" s="6" t="s">
        <v>153</v>
      </c>
      <c r="M459" s="6" t="s">
        <v>154</v>
      </c>
      <c r="N459" s="6" t="s">
        <v>33</v>
      </c>
      <c r="O459" s="6" t="s">
        <v>31</v>
      </c>
      <c r="P459" s="12">
        <v>12</v>
      </c>
      <c r="Q459" s="11">
        <v>91</v>
      </c>
      <c r="R459" s="11">
        <f t="shared" si="24"/>
        <v>1092</v>
      </c>
    </row>
    <row r="460" spans="1:18" ht="100.15" customHeight="1" x14ac:dyDescent="0.25">
      <c r="A460" s="6"/>
      <c r="B460" s="5">
        <v>8057502621679</v>
      </c>
      <c r="C460" s="5" t="s">
        <v>16</v>
      </c>
      <c r="D460" s="6" t="s">
        <v>149</v>
      </c>
      <c r="E460" s="6" t="s">
        <v>18</v>
      </c>
      <c r="F460" s="10" t="s">
        <v>98</v>
      </c>
      <c r="G460" s="6" t="s">
        <v>150</v>
      </c>
      <c r="H460" s="10" t="s">
        <v>151</v>
      </c>
      <c r="I460" s="6" t="s">
        <v>88</v>
      </c>
      <c r="J460" s="6" t="s">
        <v>23</v>
      </c>
      <c r="K460" s="6" t="s">
        <v>152</v>
      </c>
      <c r="L460" s="6" t="s">
        <v>153</v>
      </c>
      <c r="M460" s="6" t="s">
        <v>154</v>
      </c>
      <c r="N460" s="6" t="s">
        <v>33</v>
      </c>
      <c r="O460" s="6" t="s">
        <v>44</v>
      </c>
      <c r="P460" s="12">
        <v>1</v>
      </c>
      <c r="Q460" s="11">
        <v>91</v>
      </c>
      <c r="R460" s="11">
        <f t="shared" si="24"/>
        <v>91</v>
      </c>
    </row>
    <row r="461" spans="1:18" ht="100.15" customHeight="1" x14ac:dyDescent="0.25">
      <c r="A461" s="6"/>
      <c r="B461" s="5">
        <v>8057502621532</v>
      </c>
      <c r="C461" s="5" t="s">
        <v>16</v>
      </c>
      <c r="D461" s="6" t="s">
        <v>149</v>
      </c>
      <c r="E461" s="6" t="s">
        <v>18</v>
      </c>
      <c r="F461" s="10" t="s">
        <v>98</v>
      </c>
      <c r="G461" s="6" t="s">
        <v>150</v>
      </c>
      <c r="H461" s="10" t="s">
        <v>151</v>
      </c>
      <c r="I461" s="6" t="s">
        <v>88</v>
      </c>
      <c r="J461" s="6" t="s">
        <v>23</v>
      </c>
      <c r="K461" s="6" t="s">
        <v>152</v>
      </c>
      <c r="L461" s="6" t="s">
        <v>153</v>
      </c>
      <c r="M461" s="6" t="s">
        <v>154</v>
      </c>
      <c r="N461" s="6" t="s">
        <v>38</v>
      </c>
      <c r="O461" s="6" t="s">
        <v>28</v>
      </c>
      <c r="P461" s="12">
        <v>11</v>
      </c>
      <c r="Q461" s="11">
        <v>91</v>
      </c>
      <c r="R461" s="11">
        <f t="shared" si="24"/>
        <v>1001</v>
      </c>
    </row>
    <row r="462" spans="1:18" ht="100.15" customHeight="1" x14ac:dyDescent="0.25">
      <c r="A462" s="6"/>
      <c r="B462" s="5">
        <v>8057502621549</v>
      </c>
      <c r="C462" s="5" t="s">
        <v>16</v>
      </c>
      <c r="D462" s="6" t="s">
        <v>149</v>
      </c>
      <c r="E462" s="6" t="s">
        <v>18</v>
      </c>
      <c r="F462" s="10" t="s">
        <v>98</v>
      </c>
      <c r="G462" s="6" t="s">
        <v>150</v>
      </c>
      <c r="H462" s="10" t="s">
        <v>151</v>
      </c>
      <c r="I462" s="6" t="s">
        <v>88</v>
      </c>
      <c r="J462" s="6" t="s">
        <v>23</v>
      </c>
      <c r="K462" s="6" t="s">
        <v>152</v>
      </c>
      <c r="L462" s="6" t="s">
        <v>153</v>
      </c>
      <c r="M462" s="6" t="s">
        <v>154</v>
      </c>
      <c r="N462" s="6" t="s">
        <v>38</v>
      </c>
      <c r="O462" s="6" t="s">
        <v>29</v>
      </c>
      <c r="P462" s="12">
        <v>5</v>
      </c>
      <c r="Q462" s="11">
        <v>91</v>
      </c>
      <c r="R462" s="11">
        <f t="shared" si="24"/>
        <v>455</v>
      </c>
    </row>
    <row r="463" spans="1:18" ht="100.15" customHeight="1" x14ac:dyDescent="0.25">
      <c r="A463" s="6"/>
      <c r="B463" s="5">
        <v>8057502621556</v>
      </c>
      <c r="C463" s="5" t="s">
        <v>16</v>
      </c>
      <c r="D463" s="6" t="s">
        <v>149</v>
      </c>
      <c r="E463" s="6" t="s">
        <v>18</v>
      </c>
      <c r="F463" s="10" t="s">
        <v>98</v>
      </c>
      <c r="G463" s="6" t="s">
        <v>150</v>
      </c>
      <c r="H463" s="10" t="s">
        <v>151</v>
      </c>
      <c r="I463" s="6" t="s">
        <v>88</v>
      </c>
      <c r="J463" s="6" t="s">
        <v>23</v>
      </c>
      <c r="K463" s="6" t="s">
        <v>152</v>
      </c>
      <c r="L463" s="6" t="s">
        <v>153</v>
      </c>
      <c r="M463" s="6" t="s">
        <v>154</v>
      </c>
      <c r="N463" s="6" t="s">
        <v>38</v>
      </c>
      <c r="O463" s="6" t="s">
        <v>30</v>
      </c>
      <c r="P463" s="12">
        <v>17</v>
      </c>
      <c r="Q463" s="11">
        <v>91</v>
      </c>
      <c r="R463" s="11">
        <f t="shared" si="24"/>
        <v>1547</v>
      </c>
    </row>
    <row r="464" spans="1:18" ht="100.15" customHeight="1" x14ac:dyDescent="0.25">
      <c r="A464" s="6"/>
      <c r="B464" s="5">
        <v>8057502621563</v>
      </c>
      <c r="C464" s="5" t="s">
        <v>16</v>
      </c>
      <c r="D464" s="6" t="s">
        <v>149</v>
      </c>
      <c r="E464" s="6" t="s">
        <v>18</v>
      </c>
      <c r="F464" s="10" t="s">
        <v>98</v>
      </c>
      <c r="G464" s="6" t="s">
        <v>150</v>
      </c>
      <c r="H464" s="10" t="s">
        <v>151</v>
      </c>
      <c r="I464" s="6" t="s">
        <v>88</v>
      </c>
      <c r="J464" s="6" t="s">
        <v>23</v>
      </c>
      <c r="K464" s="6" t="s">
        <v>152</v>
      </c>
      <c r="L464" s="6" t="s">
        <v>153</v>
      </c>
      <c r="M464" s="6" t="s">
        <v>154</v>
      </c>
      <c r="N464" s="6" t="s">
        <v>38</v>
      </c>
      <c r="O464" s="6" t="s">
        <v>31</v>
      </c>
      <c r="P464" s="12">
        <v>12</v>
      </c>
      <c r="Q464" s="11">
        <v>91</v>
      </c>
      <c r="R464" s="11">
        <f t="shared" si="24"/>
        <v>1092</v>
      </c>
    </row>
    <row r="465" spans="1:18" ht="100.15" customHeight="1" x14ac:dyDescent="0.25">
      <c r="A465" s="6"/>
      <c r="B465" s="5">
        <v>2560000162422</v>
      </c>
      <c r="C465" s="5" t="s">
        <v>16</v>
      </c>
      <c r="D465" s="6" t="s">
        <v>155</v>
      </c>
      <c r="E465" s="6" t="s">
        <v>18</v>
      </c>
      <c r="F465" s="10" t="s">
        <v>156</v>
      </c>
      <c r="G465" s="6" t="s">
        <v>157</v>
      </c>
      <c r="H465" s="10" t="s">
        <v>158</v>
      </c>
      <c r="I465" s="6" t="s">
        <v>159</v>
      </c>
      <c r="J465" s="6" t="s">
        <v>160</v>
      </c>
      <c r="K465" s="6" t="s">
        <v>161</v>
      </c>
      <c r="L465" s="6" t="s">
        <v>162</v>
      </c>
      <c r="M465" s="6" t="s">
        <v>163</v>
      </c>
      <c r="N465" s="6" t="s">
        <v>164</v>
      </c>
      <c r="O465" s="6" t="s">
        <v>31</v>
      </c>
      <c r="P465" s="12">
        <v>40</v>
      </c>
      <c r="Q465" s="11">
        <v>171</v>
      </c>
      <c r="R465" s="11">
        <f t="shared" ref="R465:R467" si="25">Q465*P465</f>
        <v>6840</v>
      </c>
    </row>
    <row r="466" spans="1:18" ht="100.15" customHeight="1" x14ac:dyDescent="0.25">
      <c r="A466" s="6"/>
      <c r="B466" s="5">
        <v>2560000162439</v>
      </c>
      <c r="C466" s="5" t="s">
        <v>16</v>
      </c>
      <c r="D466" s="6" t="s">
        <v>155</v>
      </c>
      <c r="E466" s="6" t="s">
        <v>18</v>
      </c>
      <c r="F466" s="10" t="s">
        <v>156</v>
      </c>
      <c r="G466" s="6" t="s">
        <v>157</v>
      </c>
      <c r="H466" s="10" t="s">
        <v>158</v>
      </c>
      <c r="I466" s="6" t="s">
        <v>159</v>
      </c>
      <c r="J466" s="6" t="s">
        <v>160</v>
      </c>
      <c r="K466" s="6" t="s">
        <v>161</v>
      </c>
      <c r="L466" s="6" t="s">
        <v>162</v>
      </c>
      <c r="M466" s="6" t="s">
        <v>163</v>
      </c>
      <c r="N466" s="6" t="s">
        <v>164</v>
      </c>
      <c r="O466" s="6" t="s">
        <v>44</v>
      </c>
      <c r="P466" s="12">
        <v>16</v>
      </c>
      <c r="Q466" s="11">
        <v>171</v>
      </c>
      <c r="R466" s="11">
        <f t="shared" si="25"/>
        <v>2736</v>
      </c>
    </row>
    <row r="467" spans="1:18" ht="100.15" customHeight="1" x14ac:dyDescent="0.25">
      <c r="A467" s="6"/>
      <c r="B467" s="5">
        <v>2560000162446</v>
      </c>
      <c r="C467" s="5" t="s">
        <v>16</v>
      </c>
      <c r="D467" s="6" t="s">
        <v>155</v>
      </c>
      <c r="E467" s="6" t="s">
        <v>18</v>
      </c>
      <c r="F467" s="10" t="s">
        <v>156</v>
      </c>
      <c r="G467" s="6" t="s">
        <v>157</v>
      </c>
      <c r="H467" s="10" t="s">
        <v>158</v>
      </c>
      <c r="I467" s="6" t="s">
        <v>159</v>
      </c>
      <c r="J467" s="6" t="s">
        <v>160</v>
      </c>
      <c r="K467" s="6" t="s">
        <v>161</v>
      </c>
      <c r="L467" s="6" t="s">
        <v>162</v>
      </c>
      <c r="M467" s="6" t="s">
        <v>163</v>
      </c>
      <c r="N467" s="6" t="s">
        <v>164</v>
      </c>
      <c r="O467" s="6" t="s">
        <v>165</v>
      </c>
      <c r="P467" s="12">
        <v>2</v>
      </c>
      <c r="Q467" s="11">
        <v>171</v>
      </c>
      <c r="R467" s="11">
        <f t="shared" si="25"/>
        <v>342</v>
      </c>
    </row>
    <row r="468" spans="1:18" ht="100.15" customHeight="1" x14ac:dyDescent="0.25">
      <c r="A468" s="6"/>
      <c r="B468" s="5">
        <v>2560000162477</v>
      </c>
      <c r="C468" s="5" t="s">
        <v>16</v>
      </c>
      <c r="D468" s="6" t="s">
        <v>155</v>
      </c>
      <c r="E468" s="6" t="s">
        <v>18</v>
      </c>
      <c r="F468" s="10" t="s">
        <v>156</v>
      </c>
      <c r="G468" s="6" t="s">
        <v>157</v>
      </c>
      <c r="H468" s="10" t="s">
        <v>158</v>
      </c>
      <c r="I468" s="6" t="s">
        <v>159</v>
      </c>
      <c r="J468" s="6" t="s">
        <v>160</v>
      </c>
      <c r="K468" s="6" t="s">
        <v>161</v>
      </c>
      <c r="L468" s="6" t="s">
        <v>162</v>
      </c>
      <c r="M468" s="6" t="s">
        <v>163</v>
      </c>
      <c r="N468" s="6" t="s">
        <v>166</v>
      </c>
      <c r="O468" s="6" t="s">
        <v>31</v>
      </c>
      <c r="P468" s="12">
        <v>30</v>
      </c>
      <c r="Q468" s="11">
        <v>171</v>
      </c>
      <c r="R468" s="11">
        <f t="shared" ref="R468:R500" si="26">Q468*P468</f>
        <v>5130</v>
      </c>
    </row>
    <row r="469" spans="1:18" ht="100.15" customHeight="1" x14ac:dyDescent="0.25">
      <c r="A469" s="6"/>
      <c r="B469" s="5">
        <v>2560000162484</v>
      </c>
      <c r="C469" s="5" t="s">
        <v>16</v>
      </c>
      <c r="D469" s="6" t="s">
        <v>155</v>
      </c>
      <c r="E469" s="6" t="s">
        <v>18</v>
      </c>
      <c r="F469" s="10" t="s">
        <v>156</v>
      </c>
      <c r="G469" s="6" t="s">
        <v>157</v>
      </c>
      <c r="H469" s="10" t="s">
        <v>158</v>
      </c>
      <c r="I469" s="6" t="s">
        <v>159</v>
      </c>
      <c r="J469" s="6" t="s">
        <v>160</v>
      </c>
      <c r="K469" s="6" t="s">
        <v>161</v>
      </c>
      <c r="L469" s="6" t="s">
        <v>162</v>
      </c>
      <c r="M469" s="6" t="s">
        <v>163</v>
      </c>
      <c r="N469" s="6" t="s">
        <v>166</v>
      </c>
      <c r="O469" s="6" t="s">
        <v>44</v>
      </c>
      <c r="P469" s="12">
        <v>17</v>
      </c>
      <c r="Q469" s="11">
        <v>171</v>
      </c>
      <c r="R469" s="11">
        <f t="shared" si="26"/>
        <v>2907</v>
      </c>
    </row>
    <row r="470" spans="1:18" ht="100.15" customHeight="1" x14ac:dyDescent="0.25">
      <c r="A470" s="6"/>
      <c r="B470" s="5">
        <v>2560000162491</v>
      </c>
      <c r="C470" s="5" t="s">
        <v>16</v>
      </c>
      <c r="D470" s="6" t="s">
        <v>155</v>
      </c>
      <c r="E470" s="6" t="s">
        <v>18</v>
      </c>
      <c r="F470" s="10" t="s">
        <v>156</v>
      </c>
      <c r="G470" s="6" t="s">
        <v>157</v>
      </c>
      <c r="H470" s="10" t="s">
        <v>158</v>
      </c>
      <c r="I470" s="6" t="s">
        <v>159</v>
      </c>
      <c r="J470" s="6" t="s">
        <v>160</v>
      </c>
      <c r="K470" s="6" t="s">
        <v>161</v>
      </c>
      <c r="L470" s="6" t="s">
        <v>162</v>
      </c>
      <c r="M470" s="6" t="s">
        <v>163</v>
      </c>
      <c r="N470" s="6" t="s">
        <v>166</v>
      </c>
      <c r="O470" s="6" t="s">
        <v>165</v>
      </c>
      <c r="P470" s="12">
        <v>3</v>
      </c>
      <c r="Q470" s="11">
        <v>171</v>
      </c>
      <c r="R470" s="11">
        <f t="shared" si="26"/>
        <v>513</v>
      </c>
    </row>
    <row r="471" spans="1:18" ht="100.15" customHeight="1" x14ac:dyDescent="0.25">
      <c r="A471" s="6"/>
      <c r="B471" s="5">
        <v>8059018556780</v>
      </c>
      <c r="C471" s="5" t="s">
        <v>16</v>
      </c>
      <c r="D471" s="6" t="s">
        <v>80</v>
      </c>
      <c r="E471" s="6" t="s">
        <v>18</v>
      </c>
      <c r="F471" s="10" t="s">
        <v>156</v>
      </c>
      <c r="G471" s="6" t="s">
        <v>81</v>
      </c>
      <c r="H471" s="10" t="s">
        <v>167</v>
      </c>
      <c r="I471" s="6" t="s">
        <v>16</v>
      </c>
      <c r="J471" s="6" t="s">
        <v>168</v>
      </c>
      <c r="K471" s="6" t="s">
        <v>169</v>
      </c>
      <c r="L471" s="6" t="s">
        <v>170</v>
      </c>
      <c r="M471" s="6" t="s">
        <v>171</v>
      </c>
      <c r="N471" s="6" t="s">
        <v>172</v>
      </c>
      <c r="O471" s="6" t="s">
        <v>165</v>
      </c>
      <c r="P471" s="12">
        <v>1</v>
      </c>
      <c r="Q471" s="11">
        <v>84</v>
      </c>
      <c r="R471" s="11">
        <f t="shared" si="26"/>
        <v>84</v>
      </c>
    </row>
    <row r="472" spans="1:18" ht="100.15" customHeight="1" x14ac:dyDescent="0.25">
      <c r="A472" s="6"/>
      <c r="B472" s="5">
        <v>2560000161302</v>
      </c>
      <c r="C472" s="5" t="s">
        <v>16</v>
      </c>
      <c r="D472" s="6" t="s">
        <v>80</v>
      </c>
      <c r="E472" s="6" t="s">
        <v>18</v>
      </c>
      <c r="F472" s="10" t="s">
        <v>156</v>
      </c>
      <c r="G472" s="6" t="s">
        <v>81</v>
      </c>
      <c r="H472" s="10" t="s">
        <v>173</v>
      </c>
      <c r="I472" s="6" t="s">
        <v>174</v>
      </c>
      <c r="J472" s="6" t="s">
        <v>160</v>
      </c>
      <c r="K472" s="6" t="s">
        <v>169</v>
      </c>
      <c r="L472" s="6" t="s">
        <v>175</v>
      </c>
      <c r="M472" s="6" t="s">
        <v>176</v>
      </c>
      <c r="N472" s="6" t="s">
        <v>177</v>
      </c>
      <c r="O472" s="6" t="s">
        <v>29</v>
      </c>
      <c r="P472" s="12">
        <v>66</v>
      </c>
      <c r="Q472" s="11">
        <v>84</v>
      </c>
      <c r="R472" s="11">
        <f t="shared" si="26"/>
        <v>5544</v>
      </c>
    </row>
    <row r="473" spans="1:18" ht="100.15" customHeight="1" x14ac:dyDescent="0.25">
      <c r="A473" s="6"/>
      <c r="B473" s="5">
        <v>2560000161319</v>
      </c>
      <c r="C473" s="5" t="s">
        <v>16</v>
      </c>
      <c r="D473" s="6" t="s">
        <v>80</v>
      </c>
      <c r="E473" s="6" t="s">
        <v>18</v>
      </c>
      <c r="F473" s="10" t="s">
        <v>156</v>
      </c>
      <c r="G473" s="6" t="s">
        <v>81</v>
      </c>
      <c r="H473" s="10" t="s">
        <v>173</v>
      </c>
      <c r="I473" s="6" t="s">
        <v>174</v>
      </c>
      <c r="J473" s="6" t="s">
        <v>160</v>
      </c>
      <c r="K473" s="6" t="s">
        <v>169</v>
      </c>
      <c r="L473" s="6" t="s">
        <v>175</v>
      </c>
      <c r="M473" s="6" t="s">
        <v>176</v>
      </c>
      <c r="N473" s="6" t="s">
        <v>177</v>
      </c>
      <c r="O473" s="6" t="s">
        <v>30</v>
      </c>
      <c r="P473" s="12">
        <v>133</v>
      </c>
      <c r="Q473" s="11">
        <v>84</v>
      </c>
      <c r="R473" s="11">
        <f t="shared" si="26"/>
        <v>11172</v>
      </c>
    </row>
    <row r="474" spans="1:18" ht="100.15" customHeight="1" x14ac:dyDescent="0.25">
      <c r="A474" s="6"/>
      <c r="B474" s="5">
        <v>2560000161326</v>
      </c>
      <c r="C474" s="5" t="s">
        <v>16</v>
      </c>
      <c r="D474" s="6" t="s">
        <v>80</v>
      </c>
      <c r="E474" s="6" t="s">
        <v>18</v>
      </c>
      <c r="F474" s="10" t="s">
        <v>156</v>
      </c>
      <c r="G474" s="6" t="s">
        <v>81</v>
      </c>
      <c r="H474" s="10" t="s">
        <v>173</v>
      </c>
      <c r="I474" s="6" t="s">
        <v>174</v>
      </c>
      <c r="J474" s="6" t="s">
        <v>160</v>
      </c>
      <c r="K474" s="6" t="s">
        <v>169</v>
      </c>
      <c r="L474" s="6" t="s">
        <v>175</v>
      </c>
      <c r="M474" s="6" t="s">
        <v>176</v>
      </c>
      <c r="N474" s="6" t="s">
        <v>177</v>
      </c>
      <c r="O474" s="6" t="s">
        <v>31</v>
      </c>
      <c r="P474" s="12">
        <v>212</v>
      </c>
      <c r="Q474" s="11">
        <v>84</v>
      </c>
      <c r="R474" s="11">
        <f t="shared" si="26"/>
        <v>17808</v>
      </c>
    </row>
    <row r="475" spans="1:18" ht="100.15" customHeight="1" x14ac:dyDescent="0.25">
      <c r="A475" s="6"/>
      <c r="B475" s="5">
        <v>2560000161333</v>
      </c>
      <c r="C475" s="5" t="s">
        <v>16</v>
      </c>
      <c r="D475" s="6" t="s">
        <v>80</v>
      </c>
      <c r="E475" s="6" t="s">
        <v>18</v>
      </c>
      <c r="F475" s="10" t="s">
        <v>156</v>
      </c>
      <c r="G475" s="6" t="s">
        <v>81</v>
      </c>
      <c r="H475" s="10" t="s">
        <v>173</v>
      </c>
      <c r="I475" s="6" t="s">
        <v>174</v>
      </c>
      <c r="J475" s="6" t="s">
        <v>160</v>
      </c>
      <c r="K475" s="6" t="s">
        <v>169</v>
      </c>
      <c r="L475" s="6" t="s">
        <v>175</v>
      </c>
      <c r="M475" s="6" t="s">
        <v>176</v>
      </c>
      <c r="N475" s="6" t="s">
        <v>177</v>
      </c>
      <c r="O475" s="6" t="s">
        <v>44</v>
      </c>
      <c r="P475" s="12">
        <v>143</v>
      </c>
      <c r="Q475" s="11">
        <v>84</v>
      </c>
      <c r="R475" s="11">
        <f t="shared" si="26"/>
        <v>12012</v>
      </c>
    </row>
    <row r="476" spans="1:18" ht="100.15" customHeight="1" x14ac:dyDescent="0.25">
      <c r="A476" s="6"/>
      <c r="B476" s="5">
        <v>2560000161340</v>
      </c>
      <c r="C476" s="5" t="s">
        <v>16</v>
      </c>
      <c r="D476" s="6" t="s">
        <v>80</v>
      </c>
      <c r="E476" s="6" t="s">
        <v>18</v>
      </c>
      <c r="F476" s="10" t="s">
        <v>156</v>
      </c>
      <c r="G476" s="6" t="s">
        <v>81</v>
      </c>
      <c r="H476" s="10" t="s">
        <v>173</v>
      </c>
      <c r="I476" s="6" t="s">
        <v>174</v>
      </c>
      <c r="J476" s="6" t="s">
        <v>160</v>
      </c>
      <c r="K476" s="6" t="s">
        <v>169</v>
      </c>
      <c r="L476" s="6" t="s">
        <v>175</v>
      </c>
      <c r="M476" s="6" t="s">
        <v>176</v>
      </c>
      <c r="N476" s="6" t="s">
        <v>177</v>
      </c>
      <c r="O476" s="6" t="s">
        <v>165</v>
      </c>
      <c r="P476" s="12">
        <v>70</v>
      </c>
      <c r="Q476" s="11">
        <v>84</v>
      </c>
      <c r="R476" s="11">
        <f t="shared" si="26"/>
        <v>5880</v>
      </c>
    </row>
    <row r="477" spans="1:18" ht="100.15" customHeight="1" x14ac:dyDescent="0.25">
      <c r="A477" s="6"/>
      <c r="B477" s="5">
        <v>2560000161050</v>
      </c>
      <c r="C477" s="5" t="s">
        <v>16</v>
      </c>
      <c r="D477" s="6" t="s">
        <v>80</v>
      </c>
      <c r="E477" s="6" t="s">
        <v>18</v>
      </c>
      <c r="F477" s="10" t="s">
        <v>156</v>
      </c>
      <c r="G477" s="6" t="s">
        <v>81</v>
      </c>
      <c r="H477" s="10" t="s">
        <v>173</v>
      </c>
      <c r="I477" s="6" t="s">
        <v>174</v>
      </c>
      <c r="J477" s="6" t="s">
        <v>160</v>
      </c>
      <c r="K477" s="6" t="s">
        <v>169</v>
      </c>
      <c r="L477" s="6" t="s">
        <v>175</v>
      </c>
      <c r="M477" s="6" t="s">
        <v>176</v>
      </c>
      <c r="N477" s="6" t="s">
        <v>178</v>
      </c>
      <c r="O477" s="6" t="s">
        <v>29</v>
      </c>
      <c r="P477" s="12">
        <v>42</v>
      </c>
      <c r="Q477" s="11">
        <v>84</v>
      </c>
      <c r="R477" s="11">
        <f t="shared" si="26"/>
        <v>3528</v>
      </c>
    </row>
    <row r="478" spans="1:18" ht="100.15" customHeight="1" x14ac:dyDescent="0.25">
      <c r="A478" s="6"/>
      <c r="B478" s="5">
        <v>2560000161067</v>
      </c>
      <c r="C478" s="5" t="s">
        <v>16</v>
      </c>
      <c r="D478" s="6" t="s">
        <v>80</v>
      </c>
      <c r="E478" s="6" t="s">
        <v>18</v>
      </c>
      <c r="F478" s="10" t="s">
        <v>156</v>
      </c>
      <c r="G478" s="6" t="s">
        <v>81</v>
      </c>
      <c r="H478" s="10" t="s">
        <v>173</v>
      </c>
      <c r="I478" s="6" t="s">
        <v>174</v>
      </c>
      <c r="J478" s="6" t="s">
        <v>160</v>
      </c>
      <c r="K478" s="6" t="s">
        <v>169</v>
      </c>
      <c r="L478" s="6" t="s">
        <v>175</v>
      </c>
      <c r="M478" s="6" t="s">
        <v>176</v>
      </c>
      <c r="N478" s="6" t="s">
        <v>178</v>
      </c>
      <c r="O478" s="6" t="s">
        <v>30</v>
      </c>
      <c r="P478" s="12">
        <v>86</v>
      </c>
      <c r="Q478" s="11">
        <v>84</v>
      </c>
      <c r="R478" s="11">
        <f t="shared" si="26"/>
        <v>7224</v>
      </c>
    </row>
    <row r="479" spans="1:18" ht="100.15" customHeight="1" x14ac:dyDescent="0.25">
      <c r="A479" s="6"/>
      <c r="B479" s="5">
        <v>2560000161074</v>
      </c>
      <c r="C479" s="5" t="s">
        <v>16</v>
      </c>
      <c r="D479" s="6" t="s">
        <v>80</v>
      </c>
      <c r="E479" s="6" t="s">
        <v>18</v>
      </c>
      <c r="F479" s="10" t="s">
        <v>156</v>
      </c>
      <c r="G479" s="6" t="s">
        <v>81</v>
      </c>
      <c r="H479" s="10" t="s">
        <v>173</v>
      </c>
      <c r="I479" s="6" t="s">
        <v>174</v>
      </c>
      <c r="J479" s="6" t="s">
        <v>160</v>
      </c>
      <c r="K479" s="6" t="s">
        <v>169</v>
      </c>
      <c r="L479" s="6" t="s">
        <v>175</v>
      </c>
      <c r="M479" s="6" t="s">
        <v>176</v>
      </c>
      <c r="N479" s="6" t="s">
        <v>178</v>
      </c>
      <c r="O479" s="6" t="s">
        <v>31</v>
      </c>
      <c r="P479" s="12">
        <v>132</v>
      </c>
      <c r="Q479" s="11">
        <v>84</v>
      </c>
      <c r="R479" s="11">
        <f t="shared" si="26"/>
        <v>11088</v>
      </c>
    </row>
    <row r="480" spans="1:18" ht="100.15" customHeight="1" x14ac:dyDescent="0.25">
      <c r="A480" s="6"/>
      <c r="B480" s="5">
        <v>2560000161081</v>
      </c>
      <c r="C480" s="5" t="s">
        <v>16</v>
      </c>
      <c r="D480" s="6" t="s">
        <v>80</v>
      </c>
      <c r="E480" s="6" t="s">
        <v>18</v>
      </c>
      <c r="F480" s="10" t="s">
        <v>156</v>
      </c>
      <c r="G480" s="6" t="s">
        <v>81</v>
      </c>
      <c r="H480" s="10" t="s">
        <v>173</v>
      </c>
      <c r="I480" s="6" t="s">
        <v>174</v>
      </c>
      <c r="J480" s="6" t="s">
        <v>160</v>
      </c>
      <c r="K480" s="6" t="s">
        <v>169</v>
      </c>
      <c r="L480" s="6" t="s">
        <v>175</v>
      </c>
      <c r="M480" s="6" t="s">
        <v>176</v>
      </c>
      <c r="N480" s="6" t="s">
        <v>178</v>
      </c>
      <c r="O480" s="6" t="s">
        <v>44</v>
      </c>
      <c r="P480" s="12">
        <v>90</v>
      </c>
      <c r="Q480" s="11">
        <v>84</v>
      </c>
      <c r="R480" s="11">
        <f t="shared" si="26"/>
        <v>7560</v>
      </c>
    </row>
    <row r="481" spans="1:18" ht="100.15" customHeight="1" x14ac:dyDescent="0.25">
      <c r="A481" s="6"/>
      <c r="B481" s="5">
        <v>2560000161098</v>
      </c>
      <c r="C481" s="5" t="s">
        <v>16</v>
      </c>
      <c r="D481" s="6" t="s">
        <v>80</v>
      </c>
      <c r="E481" s="6" t="s">
        <v>18</v>
      </c>
      <c r="F481" s="10" t="s">
        <v>156</v>
      </c>
      <c r="G481" s="6" t="s">
        <v>81</v>
      </c>
      <c r="H481" s="10" t="s">
        <v>173</v>
      </c>
      <c r="I481" s="6" t="s">
        <v>174</v>
      </c>
      <c r="J481" s="6" t="s">
        <v>160</v>
      </c>
      <c r="K481" s="6" t="s">
        <v>169</v>
      </c>
      <c r="L481" s="6" t="s">
        <v>175</v>
      </c>
      <c r="M481" s="6" t="s">
        <v>176</v>
      </c>
      <c r="N481" s="6" t="s">
        <v>178</v>
      </c>
      <c r="O481" s="6" t="s">
        <v>165</v>
      </c>
      <c r="P481" s="12">
        <v>45</v>
      </c>
      <c r="Q481" s="11">
        <v>84</v>
      </c>
      <c r="R481" s="11">
        <f t="shared" si="26"/>
        <v>3780</v>
      </c>
    </row>
    <row r="482" spans="1:18" ht="100.15" customHeight="1" x14ac:dyDescent="0.25">
      <c r="A482" s="6"/>
      <c r="B482" s="5">
        <v>2560000161456</v>
      </c>
      <c r="C482" s="5" t="s">
        <v>16</v>
      </c>
      <c r="D482" s="6" t="s">
        <v>80</v>
      </c>
      <c r="E482" s="6" t="s">
        <v>18</v>
      </c>
      <c r="F482" s="10" t="s">
        <v>156</v>
      </c>
      <c r="G482" s="6" t="s">
        <v>81</v>
      </c>
      <c r="H482" s="10" t="s">
        <v>173</v>
      </c>
      <c r="I482" s="6" t="s">
        <v>174</v>
      </c>
      <c r="J482" s="6" t="s">
        <v>160</v>
      </c>
      <c r="K482" s="6" t="s">
        <v>169</v>
      </c>
      <c r="L482" s="6" t="s">
        <v>175</v>
      </c>
      <c r="M482" s="6" t="s">
        <v>176</v>
      </c>
      <c r="N482" s="6" t="s">
        <v>179</v>
      </c>
      <c r="O482" s="6" t="s">
        <v>29</v>
      </c>
      <c r="P482" s="12">
        <v>17</v>
      </c>
      <c r="Q482" s="11">
        <v>84</v>
      </c>
      <c r="R482" s="11">
        <f t="shared" si="26"/>
        <v>1428</v>
      </c>
    </row>
    <row r="483" spans="1:18" ht="100.15" customHeight="1" x14ac:dyDescent="0.25">
      <c r="A483" s="6"/>
      <c r="B483" s="5">
        <v>2560000161463</v>
      </c>
      <c r="C483" s="5" t="s">
        <v>16</v>
      </c>
      <c r="D483" s="6" t="s">
        <v>80</v>
      </c>
      <c r="E483" s="6" t="s">
        <v>18</v>
      </c>
      <c r="F483" s="10" t="s">
        <v>156</v>
      </c>
      <c r="G483" s="6" t="s">
        <v>81</v>
      </c>
      <c r="H483" s="10" t="s">
        <v>173</v>
      </c>
      <c r="I483" s="6" t="s">
        <v>174</v>
      </c>
      <c r="J483" s="6" t="s">
        <v>160</v>
      </c>
      <c r="K483" s="6" t="s">
        <v>169</v>
      </c>
      <c r="L483" s="6" t="s">
        <v>175</v>
      </c>
      <c r="M483" s="6" t="s">
        <v>176</v>
      </c>
      <c r="N483" s="6" t="s">
        <v>179</v>
      </c>
      <c r="O483" s="6" t="s">
        <v>30</v>
      </c>
      <c r="P483" s="12">
        <v>41</v>
      </c>
      <c r="Q483" s="11">
        <v>84</v>
      </c>
      <c r="R483" s="11">
        <f t="shared" si="26"/>
        <v>3444</v>
      </c>
    </row>
    <row r="484" spans="1:18" ht="100.15" customHeight="1" x14ac:dyDescent="0.25">
      <c r="A484" s="6"/>
      <c r="B484" s="5">
        <v>2560000161470</v>
      </c>
      <c r="C484" s="5" t="s">
        <v>16</v>
      </c>
      <c r="D484" s="6" t="s">
        <v>80</v>
      </c>
      <c r="E484" s="6" t="s">
        <v>18</v>
      </c>
      <c r="F484" s="10" t="s">
        <v>156</v>
      </c>
      <c r="G484" s="6" t="s">
        <v>81</v>
      </c>
      <c r="H484" s="10" t="s">
        <v>173</v>
      </c>
      <c r="I484" s="6" t="s">
        <v>174</v>
      </c>
      <c r="J484" s="6" t="s">
        <v>160</v>
      </c>
      <c r="K484" s="6" t="s">
        <v>169</v>
      </c>
      <c r="L484" s="6" t="s">
        <v>175</v>
      </c>
      <c r="M484" s="6" t="s">
        <v>176</v>
      </c>
      <c r="N484" s="6" t="s">
        <v>179</v>
      </c>
      <c r="O484" s="6" t="s">
        <v>31</v>
      </c>
      <c r="P484" s="12">
        <v>62</v>
      </c>
      <c r="Q484" s="11">
        <v>84</v>
      </c>
      <c r="R484" s="11">
        <f t="shared" si="26"/>
        <v>5208</v>
      </c>
    </row>
    <row r="485" spans="1:18" ht="100.15" customHeight="1" x14ac:dyDescent="0.25">
      <c r="A485" s="6"/>
      <c r="B485" s="5">
        <v>2560000161487</v>
      </c>
      <c r="C485" s="5" t="s">
        <v>16</v>
      </c>
      <c r="D485" s="6" t="s">
        <v>80</v>
      </c>
      <c r="E485" s="6" t="s">
        <v>18</v>
      </c>
      <c r="F485" s="10" t="s">
        <v>156</v>
      </c>
      <c r="G485" s="6" t="s">
        <v>81</v>
      </c>
      <c r="H485" s="10" t="s">
        <v>173</v>
      </c>
      <c r="I485" s="6" t="s">
        <v>174</v>
      </c>
      <c r="J485" s="6" t="s">
        <v>160</v>
      </c>
      <c r="K485" s="6" t="s">
        <v>169</v>
      </c>
      <c r="L485" s="6" t="s">
        <v>175</v>
      </c>
      <c r="M485" s="6" t="s">
        <v>176</v>
      </c>
      <c r="N485" s="6" t="s">
        <v>179</v>
      </c>
      <c r="O485" s="6" t="s">
        <v>44</v>
      </c>
      <c r="P485" s="12">
        <v>45</v>
      </c>
      <c r="Q485" s="11">
        <v>84</v>
      </c>
      <c r="R485" s="11">
        <f t="shared" si="26"/>
        <v>3780</v>
      </c>
    </row>
    <row r="486" spans="1:18" ht="100.15" customHeight="1" x14ac:dyDescent="0.25">
      <c r="A486" s="6"/>
      <c r="B486" s="5">
        <v>2560000161494</v>
      </c>
      <c r="C486" s="5" t="s">
        <v>16</v>
      </c>
      <c r="D486" s="6" t="s">
        <v>80</v>
      </c>
      <c r="E486" s="6" t="s">
        <v>18</v>
      </c>
      <c r="F486" s="10" t="s">
        <v>156</v>
      </c>
      <c r="G486" s="6" t="s">
        <v>81</v>
      </c>
      <c r="H486" s="10" t="s">
        <v>173</v>
      </c>
      <c r="I486" s="6" t="s">
        <v>174</v>
      </c>
      <c r="J486" s="6" t="s">
        <v>160</v>
      </c>
      <c r="K486" s="6" t="s">
        <v>169</v>
      </c>
      <c r="L486" s="6" t="s">
        <v>175</v>
      </c>
      <c r="M486" s="6" t="s">
        <v>176</v>
      </c>
      <c r="N486" s="6" t="s">
        <v>179</v>
      </c>
      <c r="O486" s="6" t="s">
        <v>165</v>
      </c>
      <c r="P486" s="12">
        <v>22</v>
      </c>
      <c r="Q486" s="11">
        <v>84</v>
      </c>
      <c r="R486" s="11">
        <f t="shared" si="26"/>
        <v>1848</v>
      </c>
    </row>
    <row r="487" spans="1:18" ht="100.15" customHeight="1" x14ac:dyDescent="0.25">
      <c r="A487" s="6"/>
      <c r="B487" s="5">
        <v>2560000161005</v>
      </c>
      <c r="C487" s="5" t="s">
        <v>16</v>
      </c>
      <c r="D487" s="6" t="s">
        <v>80</v>
      </c>
      <c r="E487" s="6" t="s">
        <v>18</v>
      </c>
      <c r="F487" s="10" t="s">
        <v>156</v>
      </c>
      <c r="G487" s="6" t="s">
        <v>81</v>
      </c>
      <c r="H487" s="10" t="s">
        <v>173</v>
      </c>
      <c r="I487" s="6" t="s">
        <v>174</v>
      </c>
      <c r="J487" s="6" t="s">
        <v>160</v>
      </c>
      <c r="K487" s="6" t="s">
        <v>169</v>
      </c>
      <c r="L487" s="6" t="s">
        <v>175</v>
      </c>
      <c r="M487" s="6" t="s">
        <v>176</v>
      </c>
      <c r="N487" s="6" t="s">
        <v>180</v>
      </c>
      <c r="O487" s="6" t="s">
        <v>29</v>
      </c>
      <c r="P487" s="12">
        <v>5</v>
      </c>
      <c r="Q487" s="11">
        <v>84</v>
      </c>
      <c r="R487" s="11">
        <f t="shared" si="26"/>
        <v>420</v>
      </c>
    </row>
    <row r="488" spans="1:18" ht="100.15" customHeight="1" x14ac:dyDescent="0.25">
      <c r="A488" s="6"/>
      <c r="B488" s="5">
        <v>2560000161012</v>
      </c>
      <c r="C488" s="5" t="s">
        <v>16</v>
      </c>
      <c r="D488" s="6" t="s">
        <v>80</v>
      </c>
      <c r="E488" s="6" t="s">
        <v>18</v>
      </c>
      <c r="F488" s="10" t="s">
        <v>156</v>
      </c>
      <c r="G488" s="6" t="s">
        <v>81</v>
      </c>
      <c r="H488" s="10" t="s">
        <v>173</v>
      </c>
      <c r="I488" s="6" t="s">
        <v>174</v>
      </c>
      <c r="J488" s="6" t="s">
        <v>160</v>
      </c>
      <c r="K488" s="6" t="s">
        <v>169</v>
      </c>
      <c r="L488" s="6" t="s">
        <v>175</v>
      </c>
      <c r="M488" s="6" t="s">
        <v>176</v>
      </c>
      <c r="N488" s="6" t="s">
        <v>180</v>
      </c>
      <c r="O488" s="6" t="s">
        <v>30</v>
      </c>
      <c r="P488" s="12">
        <v>17</v>
      </c>
      <c r="Q488" s="11">
        <v>84</v>
      </c>
      <c r="R488" s="11">
        <f t="shared" si="26"/>
        <v>1428</v>
      </c>
    </row>
    <row r="489" spans="1:18" ht="100.15" customHeight="1" x14ac:dyDescent="0.25">
      <c r="A489" s="6"/>
      <c r="B489" s="5">
        <v>2560000161029</v>
      </c>
      <c r="C489" s="5" t="s">
        <v>16</v>
      </c>
      <c r="D489" s="6" t="s">
        <v>80</v>
      </c>
      <c r="E489" s="6" t="s">
        <v>18</v>
      </c>
      <c r="F489" s="10" t="s">
        <v>156</v>
      </c>
      <c r="G489" s="6" t="s">
        <v>81</v>
      </c>
      <c r="H489" s="10" t="s">
        <v>173</v>
      </c>
      <c r="I489" s="6" t="s">
        <v>174</v>
      </c>
      <c r="J489" s="6" t="s">
        <v>160</v>
      </c>
      <c r="K489" s="6" t="s">
        <v>169</v>
      </c>
      <c r="L489" s="6" t="s">
        <v>175</v>
      </c>
      <c r="M489" s="6" t="s">
        <v>176</v>
      </c>
      <c r="N489" s="6" t="s">
        <v>180</v>
      </c>
      <c r="O489" s="6" t="s">
        <v>31</v>
      </c>
      <c r="P489" s="12">
        <v>28</v>
      </c>
      <c r="Q489" s="11">
        <v>84</v>
      </c>
      <c r="R489" s="11">
        <f t="shared" si="26"/>
        <v>2352</v>
      </c>
    </row>
    <row r="490" spans="1:18" ht="100.15" customHeight="1" x14ac:dyDescent="0.25">
      <c r="A490" s="6"/>
      <c r="B490" s="5">
        <v>2560000161036</v>
      </c>
      <c r="C490" s="5" t="s">
        <v>16</v>
      </c>
      <c r="D490" s="6" t="s">
        <v>80</v>
      </c>
      <c r="E490" s="6" t="s">
        <v>18</v>
      </c>
      <c r="F490" s="10" t="s">
        <v>156</v>
      </c>
      <c r="G490" s="6" t="s">
        <v>81</v>
      </c>
      <c r="H490" s="10" t="s">
        <v>173</v>
      </c>
      <c r="I490" s="6" t="s">
        <v>174</v>
      </c>
      <c r="J490" s="6" t="s">
        <v>160</v>
      </c>
      <c r="K490" s="6" t="s">
        <v>169</v>
      </c>
      <c r="L490" s="6" t="s">
        <v>175</v>
      </c>
      <c r="M490" s="6" t="s">
        <v>176</v>
      </c>
      <c r="N490" s="6" t="s">
        <v>180</v>
      </c>
      <c r="O490" s="6" t="s">
        <v>44</v>
      </c>
      <c r="P490" s="12">
        <v>18</v>
      </c>
      <c r="Q490" s="11">
        <v>84</v>
      </c>
      <c r="R490" s="11">
        <f t="shared" si="26"/>
        <v>1512</v>
      </c>
    </row>
    <row r="491" spans="1:18" ht="100.15" customHeight="1" x14ac:dyDescent="0.25">
      <c r="A491" s="6"/>
      <c r="B491" s="5">
        <v>2560000161043</v>
      </c>
      <c r="C491" s="5" t="s">
        <v>16</v>
      </c>
      <c r="D491" s="6" t="s">
        <v>80</v>
      </c>
      <c r="E491" s="6" t="s">
        <v>18</v>
      </c>
      <c r="F491" s="10" t="s">
        <v>156</v>
      </c>
      <c r="G491" s="6" t="s">
        <v>81</v>
      </c>
      <c r="H491" s="10" t="s">
        <v>173</v>
      </c>
      <c r="I491" s="6" t="s">
        <v>174</v>
      </c>
      <c r="J491" s="6" t="s">
        <v>160</v>
      </c>
      <c r="K491" s="6" t="s">
        <v>169</v>
      </c>
      <c r="L491" s="6" t="s">
        <v>175</v>
      </c>
      <c r="M491" s="6" t="s">
        <v>176</v>
      </c>
      <c r="N491" s="6" t="s">
        <v>180</v>
      </c>
      <c r="O491" s="6" t="s">
        <v>165</v>
      </c>
      <c r="P491" s="12">
        <v>8</v>
      </c>
      <c r="Q491" s="11">
        <v>84</v>
      </c>
      <c r="R491" s="11">
        <f t="shared" si="26"/>
        <v>672</v>
      </c>
    </row>
    <row r="492" spans="1:18" ht="100.15" customHeight="1" x14ac:dyDescent="0.25">
      <c r="A492" s="6"/>
      <c r="B492" s="5">
        <v>2560000161357</v>
      </c>
      <c r="C492" s="5" t="s">
        <v>16</v>
      </c>
      <c r="D492" s="6" t="s">
        <v>80</v>
      </c>
      <c r="E492" s="6" t="s">
        <v>18</v>
      </c>
      <c r="F492" s="10" t="s">
        <v>156</v>
      </c>
      <c r="G492" s="6" t="s">
        <v>81</v>
      </c>
      <c r="H492" s="10" t="s">
        <v>173</v>
      </c>
      <c r="I492" s="6" t="s">
        <v>174</v>
      </c>
      <c r="J492" s="6" t="s">
        <v>160</v>
      </c>
      <c r="K492" s="6" t="s">
        <v>169</v>
      </c>
      <c r="L492" s="6" t="s">
        <v>175</v>
      </c>
      <c r="M492" s="6" t="s">
        <v>176</v>
      </c>
      <c r="N492" s="6" t="s">
        <v>181</v>
      </c>
      <c r="O492" s="6" t="s">
        <v>29</v>
      </c>
      <c r="P492" s="12">
        <v>7</v>
      </c>
      <c r="Q492" s="11">
        <v>84</v>
      </c>
      <c r="R492" s="11">
        <f t="shared" si="26"/>
        <v>588</v>
      </c>
    </row>
    <row r="493" spans="1:18" ht="100.15" customHeight="1" x14ac:dyDescent="0.25">
      <c r="A493" s="6"/>
      <c r="B493" s="5">
        <v>2560000161364</v>
      </c>
      <c r="C493" s="5" t="s">
        <v>16</v>
      </c>
      <c r="D493" s="6" t="s">
        <v>80</v>
      </c>
      <c r="E493" s="6" t="s">
        <v>18</v>
      </c>
      <c r="F493" s="10" t="s">
        <v>156</v>
      </c>
      <c r="G493" s="6" t="s">
        <v>81</v>
      </c>
      <c r="H493" s="10" t="s">
        <v>173</v>
      </c>
      <c r="I493" s="6" t="s">
        <v>174</v>
      </c>
      <c r="J493" s="6" t="s">
        <v>160</v>
      </c>
      <c r="K493" s="6" t="s">
        <v>169</v>
      </c>
      <c r="L493" s="6" t="s">
        <v>175</v>
      </c>
      <c r="M493" s="6" t="s">
        <v>176</v>
      </c>
      <c r="N493" s="6" t="s">
        <v>181</v>
      </c>
      <c r="O493" s="6" t="s">
        <v>30</v>
      </c>
      <c r="P493" s="12">
        <v>9</v>
      </c>
      <c r="Q493" s="11">
        <v>84</v>
      </c>
      <c r="R493" s="11">
        <f t="shared" si="26"/>
        <v>756</v>
      </c>
    </row>
    <row r="494" spans="1:18" ht="100.15" customHeight="1" x14ac:dyDescent="0.25">
      <c r="A494" s="6"/>
      <c r="B494" s="5">
        <v>2560000161371</v>
      </c>
      <c r="C494" s="5" t="s">
        <v>16</v>
      </c>
      <c r="D494" s="6" t="s">
        <v>80</v>
      </c>
      <c r="E494" s="6" t="s">
        <v>18</v>
      </c>
      <c r="F494" s="10" t="s">
        <v>156</v>
      </c>
      <c r="G494" s="6" t="s">
        <v>81</v>
      </c>
      <c r="H494" s="10" t="s">
        <v>173</v>
      </c>
      <c r="I494" s="6" t="s">
        <v>174</v>
      </c>
      <c r="J494" s="6" t="s">
        <v>160</v>
      </c>
      <c r="K494" s="6" t="s">
        <v>169</v>
      </c>
      <c r="L494" s="6" t="s">
        <v>175</v>
      </c>
      <c r="M494" s="6" t="s">
        <v>176</v>
      </c>
      <c r="N494" s="6" t="s">
        <v>181</v>
      </c>
      <c r="O494" s="6" t="s">
        <v>31</v>
      </c>
      <c r="P494" s="12">
        <v>19</v>
      </c>
      <c r="Q494" s="11">
        <v>84</v>
      </c>
      <c r="R494" s="11">
        <f t="shared" si="26"/>
        <v>1596</v>
      </c>
    </row>
    <row r="495" spans="1:18" ht="100.15" customHeight="1" x14ac:dyDescent="0.25">
      <c r="A495" s="6"/>
      <c r="B495" s="5">
        <v>2560000161388</v>
      </c>
      <c r="C495" s="5" t="s">
        <v>16</v>
      </c>
      <c r="D495" s="6" t="s">
        <v>80</v>
      </c>
      <c r="E495" s="6" t="s">
        <v>18</v>
      </c>
      <c r="F495" s="10" t="s">
        <v>156</v>
      </c>
      <c r="G495" s="6" t="s">
        <v>81</v>
      </c>
      <c r="H495" s="10" t="s">
        <v>173</v>
      </c>
      <c r="I495" s="6" t="s">
        <v>174</v>
      </c>
      <c r="J495" s="6" t="s">
        <v>160</v>
      </c>
      <c r="K495" s="6" t="s">
        <v>169</v>
      </c>
      <c r="L495" s="6" t="s">
        <v>175</v>
      </c>
      <c r="M495" s="6" t="s">
        <v>176</v>
      </c>
      <c r="N495" s="6" t="s">
        <v>181</v>
      </c>
      <c r="O495" s="6" t="s">
        <v>44</v>
      </c>
      <c r="P495" s="12">
        <v>16</v>
      </c>
      <c r="Q495" s="11">
        <v>84</v>
      </c>
      <c r="R495" s="11">
        <f t="shared" si="26"/>
        <v>1344</v>
      </c>
    </row>
    <row r="496" spans="1:18" ht="100.15" customHeight="1" x14ac:dyDescent="0.25">
      <c r="A496" s="6"/>
      <c r="B496" s="5">
        <v>2560000161395</v>
      </c>
      <c r="C496" s="5" t="s">
        <v>16</v>
      </c>
      <c r="D496" s="6" t="s">
        <v>80</v>
      </c>
      <c r="E496" s="6" t="s">
        <v>18</v>
      </c>
      <c r="F496" s="10" t="s">
        <v>156</v>
      </c>
      <c r="G496" s="6" t="s">
        <v>81</v>
      </c>
      <c r="H496" s="10" t="s">
        <v>173</v>
      </c>
      <c r="I496" s="6" t="s">
        <v>174</v>
      </c>
      <c r="J496" s="6" t="s">
        <v>160</v>
      </c>
      <c r="K496" s="6" t="s">
        <v>169</v>
      </c>
      <c r="L496" s="6" t="s">
        <v>175</v>
      </c>
      <c r="M496" s="6" t="s">
        <v>176</v>
      </c>
      <c r="N496" s="6" t="s">
        <v>181</v>
      </c>
      <c r="O496" s="6" t="s">
        <v>165</v>
      </c>
      <c r="P496" s="12">
        <v>7</v>
      </c>
      <c r="Q496" s="11">
        <v>84</v>
      </c>
      <c r="R496" s="11">
        <f t="shared" si="26"/>
        <v>588</v>
      </c>
    </row>
    <row r="497" spans="1:18" ht="100.15" customHeight="1" x14ac:dyDescent="0.25">
      <c r="A497" s="6"/>
      <c r="B497" s="5">
        <v>2560000161265</v>
      </c>
      <c r="C497" s="5" t="s">
        <v>16</v>
      </c>
      <c r="D497" s="6" t="s">
        <v>80</v>
      </c>
      <c r="E497" s="6" t="s">
        <v>18</v>
      </c>
      <c r="F497" s="10" t="s">
        <v>156</v>
      </c>
      <c r="G497" s="6" t="s">
        <v>81</v>
      </c>
      <c r="H497" s="10" t="s">
        <v>173</v>
      </c>
      <c r="I497" s="6" t="s">
        <v>174</v>
      </c>
      <c r="J497" s="6" t="s">
        <v>160</v>
      </c>
      <c r="K497" s="6" t="s">
        <v>169</v>
      </c>
      <c r="L497" s="6" t="s">
        <v>175</v>
      </c>
      <c r="M497" s="6" t="s">
        <v>176</v>
      </c>
      <c r="N497" s="6" t="s">
        <v>182</v>
      </c>
      <c r="O497" s="6" t="s">
        <v>30</v>
      </c>
      <c r="P497" s="12">
        <v>3</v>
      </c>
      <c r="Q497" s="11">
        <v>84</v>
      </c>
      <c r="R497" s="11">
        <f t="shared" si="26"/>
        <v>252</v>
      </c>
    </row>
    <row r="498" spans="1:18" ht="100.15" customHeight="1" x14ac:dyDescent="0.25">
      <c r="A498" s="6"/>
      <c r="B498" s="5">
        <v>2560000161272</v>
      </c>
      <c r="C498" s="5" t="s">
        <v>16</v>
      </c>
      <c r="D498" s="6" t="s">
        <v>80</v>
      </c>
      <c r="E498" s="6" t="s">
        <v>18</v>
      </c>
      <c r="F498" s="10" t="s">
        <v>156</v>
      </c>
      <c r="G498" s="6" t="s">
        <v>81</v>
      </c>
      <c r="H498" s="10" t="s">
        <v>173</v>
      </c>
      <c r="I498" s="6" t="s">
        <v>174</v>
      </c>
      <c r="J498" s="6" t="s">
        <v>160</v>
      </c>
      <c r="K498" s="6" t="s">
        <v>169</v>
      </c>
      <c r="L498" s="6" t="s">
        <v>175</v>
      </c>
      <c r="M498" s="6" t="s">
        <v>176</v>
      </c>
      <c r="N498" s="6" t="s">
        <v>182</v>
      </c>
      <c r="O498" s="6" t="s">
        <v>31</v>
      </c>
      <c r="P498" s="12">
        <v>9</v>
      </c>
      <c r="Q498" s="11">
        <v>84</v>
      </c>
      <c r="R498" s="11">
        <f t="shared" si="26"/>
        <v>756</v>
      </c>
    </row>
    <row r="499" spans="1:18" ht="100.15" customHeight="1" x14ac:dyDescent="0.25">
      <c r="A499" s="6"/>
      <c r="B499" s="5">
        <v>2560000161289</v>
      </c>
      <c r="C499" s="5" t="s">
        <v>16</v>
      </c>
      <c r="D499" s="6" t="s">
        <v>80</v>
      </c>
      <c r="E499" s="6" t="s">
        <v>18</v>
      </c>
      <c r="F499" s="10" t="s">
        <v>156</v>
      </c>
      <c r="G499" s="6" t="s">
        <v>81</v>
      </c>
      <c r="H499" s="10" t="s">
        <v>173</v>
      </c>
      <c r="I499" s="6" t="s">
        <v>174</v>
      </c>
      <c r="J499" s="6" t="s">
        <v>160</v>
      </c>
      <c r="K499" s="6" t="s">
        <v>169</v>
      </c>
      <c r="L499" s="6" t="s">
        <v>175</v>
      </c>
      <c r="M499" s="6" t="s">
        <v>176</v>
      </c>
      <c r="N499" s="6" t="s">
        <v>182</v>
      </c>
      <c r="O499" s="6" t="s">
        <v>44</v>
      </c>
      <c r="P499" s="12">
        <v>9</v>
      </c>
      <c r="Q499" s="11">
        <v>84</v>
      </c>
      <c r="R499" s="11">
        <f t="shared" si="26"/>
        <v>756</v>
      </c>
    </row>
    <row r="500" spans="1:18" ht="100.15" customHeight="1" x14ac:dyDescent="0.25">
      <c r="A500" s="6"/>
      <c r="B500" s="5">
        <v>2560000161296</v>
      </c>
      <c r="C500" s="5" t="s">
        <v>16</v>
      </c>
      <c r="D500" s="6" t="s">
        <v>80</v>
      </c>
      <c r="E500" s="6" t="s">
        <v>18</v>
      </c>
      <c r="F500" s="10" t="s">
        <v>156</v>
      </c>
      <c r="G500" s="6" t="s">
        <v>81</v>
      </c>
      <c r="H500" s="10" t="s">
        <v>173</v>
      </c>
      <c r="I500" s="6" t="s">
        <v>174</v>
      </c>
      <c r="J500" s="6" t="s">
        <v>160</v>
      </c>
      <c r="K500" s="6" t="s">
        <v>169</v>
      </c>
      <c r="L500" s="6" t="s">
        <v>175</v>
      </c>
      <c r="M500" s="6" t="s">
        <v>176</v>
      </c>
      <c r="N500" s="6" t="s">
        <v>182</v>
      </c>
      <c r="O500" s="6" t="s">
        <v>165</v>
      </c>
      <c r="P500" s="12">
        <v>3</v>
      </c>
      <c r="Q500" s="11">
        <v>84</v>
      </c>
      <c r="R500" s="11">
        <f t="shared" si="26"/>
        <v>252</v>
      </c>
    </row>
    <row r="501" spans="1:18" ht="100.15" customHeight="1" x14ac:dyDescent="0.25">
      <c r="A501" s="6"/>
      <c r="B501" s="5">
        <v>2560000161203</v>
      </c>
      <c r="C501" s="5" t="s">
        <v>16</v>
      </c>
      <c r="D501" s="6" t="s">
        <v>80</v>
      </c>
      <c r="E501" s="6" t="s">
        <v>18</v>
      </c>
      <c r="F501" s="10" t="s">
        <v>156</v>
      </c>
      <c r="G501" s="6" t="s">
        <v>81</v>
      </c>
      <c r="H501" s="10" t="s">
        <v>173</v>
      </c>
      <c r="I501" s="6" t="s">
        <v>174</v>
      </c>
      <c r="J501" s="6" t="s">
        <v>160</v>
      </c>
      <c r="K501" s="6" t="s">
        <v>169</v>
      </c>
      <c r="L501" s="6" t="s">
        <v>175</v>
      </c>
      <c r="M501" s="6" t="s">
        <v>176</v>
      </c>
      <c r="N501" s="6" t="s">
        <v>183</v>
      </c>
      <c r="O501" s="6" t="s">
        <v>29</v>
      </c>
      <c r="P501" s="12">
        <v>1</v>
      </c>
      <c r="Q501" s="11">
        <v>84</v>
      </c>
      <c r="R501" s="11">
        <f t="shared" ref="R501:R515" si="27">Q501*P501</f>
        <v>84</v>
      </c>
    </row>
    <row r="502" spans="1:18" ht="100.15" customHeight="1" x14ac:dyDescent="0.25">
      <c r="A502" s="6"/>
      <c r="B502" s="5">
        <v>2560000161166</v>
      </c>
      <c r="C502" s="5" t="s">
        <v>16</v>
      </c>
      <c r="D502" s="6" t="s">
        <v>80</v>
      </c>
      <c r="E502" s="6" t="s">
        <v>18</v>
      </c>
      <c r="F502" s="10" t="s">
        <v>156</v>
      </c>
      <c r="G502" s="6" t="s">
        <v>81</v>
      </c>
      <c r="H502" s="10" t="s">
        <v>173</v>
      </c>
      <c r="I502" s="6" t="s">
        <v>174</v>
      </c>
      <c r="J502" s="6" t="s">
        <v>160</v>
      </c>
      <c r="K502" s="6" t="s">
        <v>169</v>
      </c>
      <c r="L502" s="6" t="s">
        <v>175</v>
      </c>
      <c r="M502" s="6" t="s">
        <v>176</v>
      </c>
      <c r="N502" s="6" t="s">
        <v>184</v>
      </c>
      <c r="O502" s="6" t="s">
        <v>30</v>
      </c>
      <c r="P502" s="12">
        <v>3</v>
      </c>
      <c r="Q502" s="11">
        <v>84</v>
      </c>
      <c r="R502" s="11">
        <f t="shared" si="27"/>
        <v>252</v>
      </c>
    </row>
    <row r="503" spans="1:18" ht="100.15" customHeight="1" x14ac:dyDescent="0.25">
      <c r="A503" s="6"/>
      <c r="B503" s="5">
        <v>2560000161173</v>
      </c>
      <c r="C503" s="5" t="s">
        <v>16</v>
      </c>
      <c r="D503" s="6" t="s">
        <v>80</v>
      </c>
      <c r="E503" s="6" t="s">
        <v>18</v>
      </c>
      <c r="F503" s="10" t="s">
        <v>156</v>
      </c>
      <c r="G503" s="6" t="s">
        <v>81</v>
      </c>
      <c r="H503" s="10" t="s">
        <v>173</v>
      </c>
      <c r="I503" s="6" t="s">
        <v>174</v>
      </c>
      <c r="J503" s="6" t="s">
        <v>160</v>
      </c>
      <c r="K503" s="6" t="s">
        <v>169</v>
      </c>
      <c r="L503" s="6" t="s">
        <v>175</v>
      </c>
      <c r="M503" s="6" t="s">
        <v>176</v>
      </c>
      <c r="N503" s="6" t="s">
        <v>184</v>
      </c>
      <c r="O503" s="6" t="s">
        <v>31</v>
      </c>
      <c r="P503" s="12">
        <v>4</v>
      </c>
      <c r="Q503" s="11">
        <v>84</v>
      </c>
      <c r="R503" s="11">
        <f t="shared" si="27"/>
        <v>336</v>
      </c>
    </row>
    <row r="504" spans="1:18" ht="100.15" customHeight="1" x14ac:dyDescent="0.25">
      <c r="A504" s="6"/>
      <c r="B504" s="5">
        <v>2560000161180</v>
      </c>
      <c r="C504" s="5" t="s">
        <v>16</v>
      </c>
      <c r="D504" s="6" t="s">
        <v>80</v>
      </c>
      <c r="E504" s="6" t="s">
        <v>18</v>
      </c>
      <c r="F504" s="10" t="s">
        <v>156</v>
      </c>
      <c r="G504" s="6" t="s">
        <v>81</v>
      </c>
      <c r="H504" s="10" t="s">
        <v>173</v>
      </c>
      <c r="I504" s="6" t="s">
        <v>174</v>
      </c>
      <c r="J504" s="6" t="s">
        <v>160</v>
      </c>
      <c r="K504" s="6" t="s">
        <v>169</v>
      </c>
      <c r="L504" s="6" t="s">
        <v>175</v>
      </c>
      <c r="M504" s="6" t="s">
        <v>176</v>
      </c>
      <c r="N504" s="6" t="s">
        <v>184</v>
      </c>
      <c r="O504" s="6" t="s">
        <v>44</v>
      </c>
      <c r="P504" s="12">
        <v>4</v>
      </c>
      <c r="Q504" s="11">
        <v>84</v>
      </c>
      <c r="R504" s="11">
        <f t="shared" si="27"/>
        <v>336</v>
      </c>
    </row>
    <row r="505" spans="1:18" ht="100.15" customHeight="1" x14ac:dyDescent="0.25">
      <c r="A505" s="6"/>
      <c r="B505" s="5">
        <v>2560000161197</v>
      </c>
      <c r="C505" s="5" t="s">
        <v>16</v>
      </c>
      <c r="D505" s="6" t="s">
        <v>80</v>
      </c>
      <c r="E505" s="6" t="s">
        <v>18</v>
      </c>
      <c r="F505" s="10" t="s">
        <v>156</v>
      </c>
      <c r="G505" s="6" t="s">
        <v>81</v>
      </c>
      <c r="H505" s="10" t="s">
        <v>173</v>
      </c>
      <c r="I505" s="6" t="s">
        <v>174</v>
      </c>
      <c r="J505" s="6" t="s">
        <v>160</v>
      </c>
      <c r="K505" s="6" t="s">
        <v>169</v>
      </c>
      <c r="L505" s="6" t="s">
        <v>175</v>
      </c>
      <c r="M505" s="6" t="s">
        <v>176</v>
      </c>
      <c r="N505" s="6" t="s">
        <v>184</v>
      </c>
      <c r="O505" s="6" t="s">
        <v>165</v>
      </c>
      <c r="P505" s="12">
        <v>1</v>
      </c>
      <c r="Q505" s="11">
        <v>84</v>
      </c>
      <c r="R505" s="11">
        <f t="shared" si="27"/>
        <v>84</v>
      </c>
    </row>
    <row r="506" spans="1:18" ht="100.15" customHeight="1" x14ac:dyDescent="0.25">
      <c r="A506" s="6"/>
      <c r="B506" s="5">
        <v>2560000161654</v>
      </c>
      <c r="C506" s="5" t="s">
        <v>16</v>
      </c>
      <c r="D506" s="6" t="s">
        <v>80</v>
      </c>
      <c r="E506" s="6" t="s">
        <v>18</v>
      </c>
      <c r="F506" s="10" t="s">
        <v>156</v>
      </c>
      <c r="G506" s="6" t="s">
        <v>81</v>
      </c>
      <c r="H506" s="10" t="s">
        <v>185</v>
      </c>
      <c r="I506" s="6" t="s">
        <v>174</v>
      </c>
      <c r="J506" s="6" t="s">
        <v>160</v>
      </c>
      <c r="K506" s="6" t="s">
        <v>169</v>
      </c>
      <c r="L506" s="6" t="s">
        <v>186</v>
      </c>
      <c r="M506" s="6" t="s">
        <v>187</v>
      </c>
      <c r="N506" s="6" t="s">
        <v>188</v>
      </c>
      <c r="O506" s="6" t="s">
        <v>29</v>
      </c>
      <c r="P506" s="12">
        <v>25</v>
      </c>
      <c r="Q506" s="11">
        <v>84</v>
      </c>
      <c r="R506" s="11">
        <f t="shared" si="27"/>
        <v>2100</v>
      </c>
    </row>
    <row r="507" spans="1:18" ht="100.15" customHeight="1" x14ac:dyDescent="0.25">
      <c r="A507" s="6"/>
      <c r="B507" s="5">
        <v>2560000161661</v>
      </c>
      <c r="C507" s="5" t="s">
        <v>16</v>
      </c>
      <c r="D507" s="6" t="s">
        <v>80</v>
      </c>
      <c r="E507" s="6" t="s">
        <v>18</v>
      </c>
      <c r="F507" s="10" t="s">
        <v>156</v>
      </c>
      <c r="G507" s="6" t="s">
        <v>81</v>
      </c>
      <c r="H507" s="10" t="s">
        <v>185</v>
      </c>
      <c r="I507" s="6" t="s">
        <v>174</v>
      </c>
      <c r="J507" s="6" t="s">
        <v>160</v>
      </c>
      <c r="K507" s="6" t="s">
        <v>169</v>
      </c>
      <c r="L507" s="6" t="s">
        <v>186</v>
      </c>
      <c r="M507" s="6" t="s">
        <v>187</v>
      </c>
      <c r="N507" s="6" t="s">
        <v>188</v>
      </c>
      <c r="O507" s="6" t="s">
        <v>30</v>
      </c>
      <c r="P507" s="12">
        <v>58</v>
      </c>
      <c r="Q507" s="11">
        <v>84</v>
      </c>
      <c r="R507" s="11">
        <f t="shared" si="27"/>
        <v>4872</v>
      </c>
    </row>
    <row r="508" spans="1:18" ht="100.15" customHeight="1" x14ac:dyDescent="0.25">
      <c r="A508" s="6"/>
      <c r="B508" s="5">
        <v>2560000161678</v>
      </c>
      <c r="C508" s="5">
        <v>2560000161821</v>
      </c>
      <c r="D508" s="6" t="s">
        <v>80</v>
      </c>
      <c r="E508" s="6" t="s">
        <v>18</v>
      </c>
      <c r="F508" s="10" t="s">
        <v>156</v>
      </c>
      <c r="G508" s="6" t="s">
        <v>81</v>
      </c>
      <c r="H508" s="10" t="s">
        <v>185</v>
      </c>
      <c r="I508" s="6" t="s">
        <v>174</v>
      </c>
      <c r="J508" s="6" t="s">
        <v>160</v>
      </c>
      <c r="K508" s="6" t="s">
        <v>169</v>
      </c>
      <c r="L508" s="6" t="s">
        <v>186</v>
      </c>
      <c r="M508" s="6" t="s">
        <v>187</v>
      </c>
      <c r="N508" s="6" t="s">
        <v>188</v>
      </c>
      <c r="O508" s="6" t="s">
        <v>31</v>
      </c>
      <c r="P508" s="12">
        <v>128</v>
      </c>
      <c r="Q508" s="11">
        <v>84</v>
      </c>
      <c r="R508" s="11">
        <f t="shared" si="27"/>
        <v>10752</v>
      </c>
    </row>
    <row r="509" spans="1:18" ht="100.15" customHeight="1" x14ac:dyDescent="0.25">
      <c r="A509" s="6"/>
      <c r="B509" s="5">
        <v>2560000161685</v>
      </c>
      <c r="C509" s="5" t="s">
        <v>16</v>
      </c>
      <c r="D509" s="6" t="s">
        <v>80</v>
      </c>
      <c r="E509" s="6" t="s">
        <v>18</v>
      </c>
      <c r="F509" s="10" t="s">
        <v>156</v>
      </c>
      <c r="G509" s="6" t="s">
        <v>81</v>
      </c>
      <c r="H509" s="10" t="s">
        <v>185</v>
      </c>
      <c r="I509" s="6" t="s">
        <v>174</v>
      </c>
      <c r="J509" s="6" t="s">
        <v>160</v>
      </c>
      <c r="K509" s="6" t="s">
        <v>169</v>
      </c>
      <c r="L509" s="6" t="s">
        <v>186</v>
      </c>
      <c r="M509" s="6" t="s">
        <v>187</v>
      </c>
      <c r="N509" s="6" t="s">
        <v>188</v>
      </c>
      <c r="O509" s="6" t="s">
        <v>44</v>
      </c>
      <c r="P509" s="12">
        <v>61</v>
      </c>
      <c r="Q509" s="11">
        <v>84</v>
      </c>
      <c r="R509" s="11">
        <f t="shared" si="27"/>
        <v>5124</v>
      </c>
    </row>
    <row r="510" spans="1:18" ht="100.15" customHeight="1" x14ac:dyDescent="0.25">
      <c r="A510" s="6"/>
      <c r="B510" s="5">
        <v>2560000161692</v>
      </c>
      <c r="C510" s="5" t="s">
        <v>16</v>
      </c>
      <c r="D510" s="6" t="s">
        <v>80</v>
      </c>
      <c r="E510" s="6" t="s">
        <v>18</v>
      </c>
      <c r="F510" s="10" t="s">
        <v>156</v>
      </c>
      <c r="G510" s="6" t="s">
        <v>81</v>
      </c>
      <c r="H510" s="10" t="s">
        <v>185</v>
      </c>
      <c r="I510" s="6" t="s">
        <v>174</v>
      </c>
      <c r="J510" s="6" t="s">
        <v>160</v>
      </c>
      <c r="K510" s="6" t="s">
        <v>169</v>
      </c>
      <c r="L510" s="6" t="s">
        <v>186</v>
      </c>
      <c r="M510" s="6" t="s">
        <v>187</v>
      </c>
      <c r="N510" s="6" t="s">
        <v>188</v>
      </c>
      <c r="O510" s="6" t="s">
        <v>165</v>
      </c>
      <c r="P510" s="12">
        <v>26</v>
      </c>
      <c r="Q510" s="11">
        <v>84</v>
      </c>
      <c r="R510" s="11">
        <f t="shared" si="27"/>
        <v>2184</v>
      </c>
    </row>
    <row r="511" spans="1:18" ht="100.15" customHeight="1" x14ac:dyDescent="0.25">
      <c r="A511" s="6"/>
      <c r="B511" s="5">
        <v>2560000161951</v>
      </c>
      <c r="C511" s="5" t="s">
        <v>16</v>
      </c>
      <c r="D511" s="6" t="s">
        <v>80</v>
      </c>
      <c r="E511" s="6" t="s">
        <v>18</v>
      </c>
      <c r="F511" s="10" t="s">
        <v>156</v>
      </c>
      <c r="G511" s="6" t="s">
        <v>81</v>
      </c>
      <c r="H511" s="10" t="s">
        <v>185</v>
      </c>
      <c r="I511" s="6" t="s">
        <v>174</v>
      </c>
      <c r="J511" s="6" t="s">
        <v>160</v>
      </c>
      <c r="K511" s="6" t="s">
        <v>169</v>
      </c>
      <c r="L511" s="6" t="s">
        <v>186</v>
      </c>
      <c r="M511" s="6" t="s">
        <v>187</v>
      </c>
      <c r="N511" s="6" t="s">
        <v>189</v>
      </c>
      <c r="O511" s="6" t="s">
        <v>29</v>
      </c>
      <c r="P511" s="12">
        <v>15</v>
      </c>
      <c r="Q511" s="11">
        <v>84</v>
      </c>
      <c r="R511" s="11">
        <f t="shared" si="27"/>
        <v>1260</v>
      </c>
    </row>
    <row r="512" spans="1:18" ht="100.15" customHeight="1" x14ac:dyDescent="0.25">
      <c r="A512" s="6"/>
      <c r="B512" s="5">
        <v>2560000161968</v>
      </c>
      <c r="C512" s="5" t="s">
        <v>16</v>
      </c>
      <c r="D512" s="6" t="s">
        <v>80</v>
      </c>
      <c r="E512" s="6" t="s">
        <v>18</v>
      </c>
      <c r="F512" s="10" t="s">
        <v>156</v>
      </c>
      <c r="G512" s="6" t="s">
        <v>81</v>
      </c>
      <c r="H512" s="10" t="s">
        <v>185</v>
      </c>
      <c r="I512" s="6" t="s">
        <v>174</v>
      </c>
      <c r="J512" s="6" t="s">
        <v>160</v>
      </c>
      <c r="K512" s="6" t="s">
        <v>169</v>
      </c>
      <c r="L512" s="6" t="s">
        <v>186</v>
      </c>
      <c r="M512" s="6" t="s">
        <v>187</v>
      </c>
      <c r="N512" s="6" t="s">
        <v>189</v>
      </c>
      <c r="O512" s="6" t="s">
        <v>30</v>
      </c>
      <c r="P512" s="12">
        <v>42</v>
      </c>
      <c r="Q512" s="11">
        <v>84</v>
      </c>
      <c r="R512" s="11">
        <f t="shared" si="27"/>
        <v>3528</v>
      </c>
    </row>
    <row r="513" spans="1:18" ht="100.15" customHeight="1" x14ac:dyDescent="0.25">
      <c r="A513" s="6"/>
      <c r="B513" s="5">
        <v>2560000161975</v>
      </c>
      <c r="C513" s="5" t="s">
        <v>16</v>
      </c>
      <c r="D513" s="6" t="s">
        <v>80</v>
      </c>
      <c r="E513" s="6" t="s">
        <v>18</v>
      </c>
      <c r="F513" s="10" t="s">
        <v>156</v>
      </c>
      <c r="G513" s="6" t="s">
        <v>81</v>
      </c>
      <c r="H513" s="10" t="s">
        <v>185</v>
      </c>
      <c r="I513" s="6" t="s">
        <v>174</v>
      </c>
      <c r="J513" s="6" t="s">
        <v>160</v>
      </c>
      <c r="K513" s="6" t="s">
        <v>169</v>
      </c>
      <c r="L513" s="6" t="s">
        <v>186</v>
      </c>
      <c r="M513" s="6" t="s">
        <v>187</v>
      </c>
      <c r="N513" s="6" t="s">
        <v>189</v>
      </c>
      <c r="O513" s="6" t="s">
        <v>31</v>
      </c>
      <c r="P513" s="12">
        <v>68</v>
      </c>
      <c r="Q513" s="11">
        <v>84</v>
      </c>
      <c r="R513" s="11">
        <f t="shared" si="27"/>
        <v>5712</v>
      </c>
    </row>
    <row r="514" spans="1:18" ht="100.15" customHeight="1" x14ac:dyDescent="0.25">
      <c r="A514" s="6"/>
      <c r="B514" s="5">
        <v>2560000161982</v>
      </c>
      <c r="C514" s="5" t="s">
        <v>16</v>
      </c>
      <c r="D514" s="6" t="s">
        <v>80</v>
      </c>
      <c r="E514" s="6" t="s">
        <v>18</v>
      </c>
      <c r="F514" s="10" t="s">
        <v>156</v>
      </c>
      <c r="G514" s="6" t="s">
        <v>81</v>
      </c>
      <c r="H514" s="10" t="s">
        <v>185</v>
      </c>
      <c r="I514" s="6" t="s">
        <v>174</v>
      </c>
      <c r="J514" s="6" t="s">
        <v>160</v>
      </c>
      <c r="K514" s="6" t="s">
        <v>169</v>
      </c>
      <c r="L514" s="6" t="s">
        <v>186</v>
      </c>
      <c r="M514" s="6" t="s">
        <v>187</v>
      </c>
      <c r="N514" s="6" t="s">
        <v>189</v>
      </c>
      <c r="O514" s="6" t="s">
        <v>44</v>
      </c>
      <c r="P514" s="12">
        <v>42</v>
      </c>
      <c r="Q514" s="11">
        <v>84</v>
      </c>
      <c r="R514" s="11">
        <f t="shared" si="27"/>
        <v>3528</v>
      </c>
    </row>
    <row r="515" spans="1:18" ht="100.15" customHeight="1" x14ac:dyDescent="0.25">
      <c r="A515" s="6"/>
      <c r="B515" s="5">
        <v>2560000161999</v>
      </c>
      <c r="C515" s="5" t="s">
        <v>16</v>
      </c>
      <c r="D515" s="6" t="s">
        <v>80</v>
      </c>
      <c r="E515" s="6" t="s">
        <v>18</v>
      </c>
      <c r="F515" s="10" t="s">
        <v>156</v>
      </c>
      <c r="G515" s="6" t="s">
        <v>81</v>
      </c>
      <c r="H515" s="10" t="s">
        <v>185</v>
      </c>
      <c r="I515" s="6" t="s">
        <v>174</v>
      </c>
      <c r="J515" s="6" t="s">
        <v>160</v>
      </c>
      <c r="K515" s="6" t="s">
        <v>169</v>
      </c>
      <c r="L515" s="6" t="s">
        <v>186</v>
      </c>
      <c r="M515" s="6" t="s">
        <v>187</v>
      </c>
      <c r="N515" s="6" t="s">
        <v>189</v>
      </c>
      <c r="O515" s="6" t="s">
        <v>165</v>
      </c>
      <c r="P515" s="12">
        <v>17</v>
      </c>
      <c r="Q515" s="11">
        <v>84</v>
      </c>
      <c r="R515" s="11">
        <f t="shared" si="27"/>
        <v>1428</v>
      </c>
    </row>
    <row r="516" spans="1:18" ht="100.15" customHeight="1" x14ac:dyDescent="0.25">
      <c r="A516" s="6"/>
      <c r="B516" s="5">
        <v>2560000161807</v>
      </c>
      <c r="C516" s="5">
        <v>2560000161913</v>
      </c>
      <c r="D516" s="6" t="s">
        <v>80</v>
      </c>
      <c r="E516" s="6" t="s">
        <v>18</v>
      </c>
      <c r="F516" s="10" t="s">
        <v>156</v>
      </c>
      <c r="G516" s="6" t="s">
        <v>81</v>
      </c>
      <c r="H516" s="10" t="s">
        <v>185</v>
      </c>
      <c r="I516" s="6" t="s">
        <v>174</v>
      </c>
      <c r="J516" s="6" t="s">
        <v>160</v>
      </c>
      <c r="K516" s="6" t="s">
        <v>169</v>
      </c>
      <c r="L516" s="6" t="s">
        <v>186</v>
      </c>
      <c r="M516" s="6" t="s">
        <v>187</v>
      </c>
      <c r="N516" s="6" t="s">
        <v>190</v>
      </c>
      <c r="O516" s="6" t="s">
        <v>29</v>
      </c>
      <c r="P516" s="12">
        <v>1</v>
      </c>
      <c r="Q516" s="11">
        <v>84</v>
      </c>
      <c r="R516" s="11">
        <f t="shared" ref="R516:R574" si="28">Q516*P516</f>
        <v>84</v>
      </c>
    </row>
    <row r="517" spans="1:18" ht="100.15" customHeight="1" x14ac:dyDescent="0.25">
      <c r="A517" s="6"/>
      <c r="B517" s="5">
        <v>2560000161814</v>
      </c>
      <c r="C517" s="5">
        <v>2560000161913</v>
      </c>
      <c r="D517" s="6" t="s">
        <v>80</v>
      </c>
      <c r="E517" s="6" t="s">
        <v>18</v>
      </c>
      <c r="F517" s="10" t="s">
        <v>156</v>
      </c>
      <c r="G517" s="6" t="s">
        <v>81</v>
      </c>
      <c r="H517" s="10" t="s">
        <v>185</v>
      </c>
      <c r="I517" s="6" t="s">
        <v>174</v>
      </c>
      <c r="J517" s="6" t="s">
        <v>160</v>
      </c>
      <c r="K517" s="6" t="s">
        <v>169</v>
      </c>
      <c r="L517" s="6" t="s">
        <v>186</v>
      </c>
      <c r="M517" s="6" t="s">
        <v>187</v>
      </c>
      <c r="N517" s="6" t="s">
        <v>190</v>
      </c>
      <c r="O517" s="6" t="s">
        <v>30</v>
      </c>
      <c r="P517" s="12">
        <v>11</v>
      </c>
      <c r="Q517" s="11">
        <v>84</v>
      </c>
      <c r="R517" s="11">
        <f t="shared" si="28"/>
        <v>924</v>
      </c>
    </row>
    <row r="518" spans="1:18" ht="100.15" customHeight="1" x14ac:dyDescent="0.25">
      <c r="A518" s="6"/>
      <c r="B518" s="5">
        <v>2560000161920</v>
      </c>
      <c r="C518" s="5" t="s">
        <v>16</v>
      </c>
      <c r="D518" s="6" t="s">
        <v>80</v>
      </c>
      <c r="E518" s="6" t="s">
        <v>18</v>
      </c>
      <c r="F518" s="10" t="s">
        <v>156</v>
      </c>
      <c r="G518" s="6" t="s">
        <v>81</v>
      </c>
      <c r="H518" s="10" t="s">
        <v>185</v>
      </c>
      <c r="I518" s="6" t="s">
        <v>174</v>
      </c>
      <c r="J518" s="6" t="s">
        <v>160</v>
      </c>
      <c r="K518" s="6" t="s">
        <v>169</v>
      </c>
      <c r="L518" s="6" t="s">
        <v>186</v>
      </c>
      <c r="M518" s="6" t="s">
        <v>187</v>
      </c>
      <c r="N518" s="6" t="s">
        <v>190</v>
      </c>
      <c r="O518" s="6" t="s">
        <v>31</v>
      </c>
      <c r="P518" s="12">
        <v>8</v>
      </c>
      <c r="Q518" s="11">
        <v>84</v>
      </c>
      <c r="R518" s="11">
        <f t="shared" si="28"/>
        <v>672</v>
      </c>
    </row>
    <row r="519" spans="1:18" ht="100.15" customHeight="1" x14ac:dyDescent="0.25">
      <c r="A519" s="6"/>
      <c r="B519" s="5">
        <v>2560000161838</v>
      </c>
      <c r="C519" s="5">
        <v>2560000161937</v>
      </c>
      <c r="D519" s="6" t="s">
        <v>80</v>
      </c>
      <c r="E519" s="6" t="s">
        <v>18</v>
      </c>
      <c r="F519" s="10" t="s">
        <v>156</v>
      </c>
      <c r="G519" s="6" t="s">
        <v>81</v>
      </c>
      <c r="H519" s="10" t="s">
        <v>185</v>
      </c>
      <c r="I519" s="6" t="s">
        <v>174</v>
      </c>
      <c r="J519" s="6" t="s">
        <v>160</v>
      </c>
      <c r="K519" s="6" t="s">
        <v>169</v>
      </c>
      <c r="L519" s="6" t="s">
        <v>186</v>
      </c>
      <c r="M519" s="6" t="s">
        <v>187</v>
      </c>
      <c r="N519" s="6" t="s">
        <v>190</v>
      </c>
      <c r="O519" s="6" t="s">
        <v>44</v>
      </c>
      <c r="P519" s="12">
        <v>22</v>
      </c>
      <c r="Q519" s="11">
        <v>84</v>
      </c>
      <c r="R519" s="11">
        <f t="shared" si="28"/>
        <v>1848</v>
      </c>
    </row>
    <row r="520" spans="1:18" ht="100.15" customHeight="1" x14ac:dyDescent="0.25">
      <c r="A520" s="6"/>
      <c r="B520" s="5">
        <v>2560000161845</v>
      </c>
      <c r="C520" s="5">
        <v>2560000161944</v>
      </c>
      <c r="D520" s="6" t="s">
        <v>80</v>
      </c>
      <c r="E520" s="6" t="s">
        <v>18</v>
      </c>
      <c r="F520" s="10" t="s">
        <v>156</v>
      </c>
      <c r="G520" s="6" t="s">
        <v>81</v>
      </c>
      <c r="H520" s="10" t="s">
        <v>185</v>
      </c>
      <c r="I520" s="6" t="s">
        <v>174</v>
      </c>
      <c r="J520" s="6" t="s">
        <v>160</v>
      </c>
      <c r="K520" s="6" t="s">
        <v>169</v>
      </c>
      <c r="L520" s="6" t="s">
        <v>186</v>
      </c>
      <c r="M520" s="6" t="s">
        <v>187</v>
      </c>
      <c r="N520" s="6" t="s">
        <v>190</v>
      </c>
      <c r="O520" s="6" t="s">
        <v>165</v>
      </c>
      <c r="P520" s="12">
        <v>8</v>
      </c>
      <c r="Q520" s="11">
        <v>84</v>
      </c>
      <c r="R520" s="11">
        <f t="shared" si="28"/>
        <v>672</v>
      </c>
    </row>
    <row r="521" spans="1:18" ht="100.15" customHeight="1" x14ac:dyDescent="0.25">
      <c r="A521" s="6"/>
      <c r="B521" s="5">
        <v>2560000161852</v>
      </c>
      <c r="C521" s="5" t="s">
        <v>16</v>
      </c>
      <c r="D521" s="6" t="s">
        <v>80</v>
      </c>
      <c r="E521" s="6" t="s">
        <v>18</v>
      </c>
      <c r="F521" s="10" t="s">
        <v>156</v>
      </c>
      <c r="G521" s="6" t="s">
        <v>81</v>
      </c>
      <c r="H521" s="10" t="s">
        <v>185</v>
      </c>
      <c r="I521" s="6" t="s">
        <v>174</v>
      </c>
      <c r="J521" s="6" t="s">
        <v>160</v>
      </c>
      <c r="K521" s="6" t="s">
        <v>169</v>
      </c>
      <c r="L521" s="6" t="s">
        <v>186</v>
      </c>
      <c r="M521" s="6" t="s">
        <v>187</v>
      </c>
      <c r="N521" s="6" t="s">
        <v>191</v>
      </c>
      <c r="O521" s="6" t="s">
        <v>29</v>
      </c>
      <c r="P521" s="12">
        <v>3</v>
      </c>
      <c r="Q521" s="11">
        <v>84</v>
      </c>
      <c r="R521" s="11">
        <f t="shared" si="28"/>
        <v>252</v>
      </c>
    </row>
    <row r="522" spans="1:18" ht="100.15" customHeight="1" x14ac:dyDescent="0.25">
      <c r="A522" s="6"/>
      <c r="B522" s="5">
        <v>2560000161869</v>
      </c>
      <c r="C522" s="5" t="s">
        <v>16</v>
      </c>
      <c r="D522" s="6" t="s">
        <v>80</v>
      </c>
      <c r="E522" s="6" t="s">
        <v>18</v>
      </c>
      <c r="F522" s="10" t="s">
        <v>156</v>
      </c>
      <c r="G522" s="6" t="s">
        <v>81</v>
      </c>
      <c r="H522" s="10" t="s">
        <v>185</v>
      </c>
      <c r="I522" s="6" t="s">
        <v>174</v>
      </c>
      <c r="J522" s="6" t="s">
        <v>160</v>
      </c>
      <c r="K522" s="6" t="s">
        <v>169</v>
      </c>
      <c r="L522" s="6" t="s">
        <v>186</v>
      </c>
      <c r="M522" s="6" t="s">
        <v>187</v>
      </c>
      <c r="N522" s="6" t="s">
        <v>191</v>
      </c>
      <c r="O522" s="6" t="s">
        <v>30</v>
      </c>
      <c r="P522" s="12">
        <v>8</v>
      </c>
      <c r="Q522" s="11">
        <v>84</v>
      </c>
      <c r="R522" s="11">
        <f t="shared" si="28"/>
        <v>672</v>
      </c>
    </row>
    <row r="523" spans="1:18" ht="100.15" customHeight="1" x14ac:dyDescent="0.25">
      <c r="A523" s="6"/>
      <c r="B523" s="5">
        <v>2560000161876</v>
      </c>
      <c r="C523" s="5" t="s">
        <v>16</v>
      </c>
      <c r="D523" s="6" t="s">
        <v>80</v>
      </c>
      <c r="E523" s="6" t="s">
        <v>18</v>
      </c>
      <c r="F523" s="10" t="s">
        <v>156</v>
      </c>
      <c r="G523" s="6" t="s">
        <v>81</v>
      </c>
      <c r="H523" s="10" t="s">
        <v>185</v>
      </c>
      <c r="I523" s="6" t="s">
        <v>174</v>
      </c>
      <c r="J523" s="6" t="s">
        <v>160</v>
      </c>
      <c r="K523" s="6" t="s">
        <v>169</v>
      </c>
      <c r="L523" s="6" t="s">
        <v>186</v>
      </c>
      <c r="M523" s="6" t="s">
        <v>187</v>
      </c>
      <c r="N523" s="6" t="s">
        <v>191</v>
      </c>
      <c r="O523" s="6" t="s">
        <v>31</v>
      </c>
      <c r="P523" s="12">
        <v>24</v>
      </c>
      <c r="Q523" s="11">
        <v>84</v>
      </c>
      <c r="R523" s="11">
        <f t="shared" si="28"/>
        <v>2016</v>
      </c>
    </row>
    <row r="524" spans="1:18" ht="100.15" customHeight="1" x14ac:dyDescent="0.25">
      <c r="A524" s="6"/>
      <c r="B524" s="5">
        <v>2560000161883</v>
      </c>
      <c r="C524" s="5" t="s">
        <v>16</v>
      </c>
      <c r="D524" s="6" t="s">
        <v>80</v>
      </c>
      <c r="E524" s="6" t="s">
        <v>18</v>
      </c>
      <c r="F524" s="10" t="s">
        <v>156</v>
      </c>
      <c r="G524" s="6" t="s">
        <v>81</v>
      </c>
      <c r="H524" s="10" t="s">
        <v>185</v>
      </c>
      <c r="I524" s="6" t="s">
        <v>174</v>
      </c>
      <c r="J524" s="6" t="s">
        <v>160</v>
      </c>
      <c r="K524" s="6" t="s">
        <v>169</v>
      </c>
      <c r="L524" s="6" t="s">
        <v>186</v>
      </c>
      <c r="M524" s="6" t="s">
        <v>187</v>
      </c>
      <c r="N524" s="6" t="s">
        <v>191</v>
      </c>
      <c r="O524" s="6" t="s">
        <v>44</v>
      </c>
      <c r="P524" s="12">
        <v>16</v>
      </c>
      <c r="Q524" s="11">
        <v>84</v>
      </c>
      <c r="R524" s="11">
        <f t="shared" si="28"/>
        <v>1344</v>
      </c>
    </row>
    <row r="525" spans="1:18" ht="100.15" customHeight="1" x14ac:dyDescent="0.25">
      <c r="A525" s="6"/>
      <c r="B525" s="5">
        <v>2560000161890</v>
      </c>
      <c r="C525" s="5" t="s">
        <v>16</v>
      </c>
      <c r="D525" s="6" t="s">
        <v>80</v>
      </c>
      <c r="E525" s="6" t="s">
        <v>18</v>
      </c>
      <c r="F525" s="10" t="s">
        <v>156</v>
      </c>
      <c r="G525" s="6" t="s">
        <v>81</v>
      </c>
      <c r="H525" s="10" t="s">
        <v>185</v>
      </c>
      <c r="I525" s="6" t="s">
        <v>174</v>
      </c>
      <c r="J525" s="6" t="s">
        <v>160</v>
      </c>
      <c r="K525" s="6" t="s">
        <v>169</v>
      </c>
      <c r="L525" s="6" t="s">
        <v>186</v>
      </c>
      <c r="M525" s="6" t="s">
        <v>187</v>
      </c>
      <c r="N525" s="6" t="s">
        <v>191</v>
      </c>
      <c r="O525" s="6" t="s">
        <v>165</v>
      </c>
      <c r="P525" s="12">
        <v>8</v>
      </c>
      <c r="Q525" s="11">
        <v>84</v>
      </c>
      <c r="R525" s="11">
        <f t="shared" si="28"/>
        <v>672</v>
      </c>
    </row>
    <row r="526" spans="1:18" ht="100.15" customHeight="1" x14ac:dyDescent="0.25">
      <c r="A526" s="6"/>
      <c r="B526" s="5">
        <v>2560000161500</v>
      </c>
      <c r="C526" s="5" t="s">
        <v>16</v>
      </c>
      <c r="D526" s="6" t="s">
        <v>80</v>
      </c>
      <c r="E526" s="6" t="s">
        <v>18</v>
      </c>
      <c r="F526" s="10" t="s">
        <v>156</v>
      </c>
      <c r="G526" s="6" t="s">
        <v>81</v>
      </c>
      <c r="H526" s="10" t="s">
        <v>185</v>
      </c>
      <c r="I526" s="6" t="s">
        <v>174</v>
      </c>
      <c r="J526" s="6" t="s">
        <v>160</v>
      </c>
      <c r="K526" s="6" t="s">
        <v>169</v>
      </c>
      <c r="L526" s="6" t="s">
        <v>186</v>
      </c>
      <c r="M526" s="6" t="s">
        <v>187</v>
      </c>
      <c r="N526" s="6" t="s">
        <v>192</v>
      </c>
      <c r="O526" s="6" t="s">
        <v>29</v>
      </c>
      <c r="P526" s="12">
        <v>2</v>
      </c>
      <c r="Q526" s="11">
        <v>84</v>
      </c>
      <c r="R526" s="11">
        <f t="shared" si="28"/>
        <v>168</v>
      </c>
    </row>
    <row r="527" spans="1:18" ht="100.15" customHeight="1" x14ac:dyDescent="0.25">
      <c r="A527" s="6"/>
      <c r="B527" s="5">
        <v>2560000161517</v>
      </c>
      <c r="C527" s="5" t="s">
        <v>16</v>
      </c>
      <c r="D527" s="6" t="s">
        <v>80</v>
      </c>
      <c r="E527" s="6" t="s">
        <v>18</v>
      </c>
      <c r="F527" s="10" t="s">
        <v>156</v>
      </c>
      <c r="G527" s="6" t="s">
        <v>81</v>
      </c>
      <c r="H527" s="10" t="s">
        <v>185</v>
      </c>
      <c r="I527" s="6" t="s">
        <v>174</v>
      </c>
      <c r="J527" s="6" t="s">
        <v>160</v>
      </c>
      <c r="K527" s="6" t="s">
        <v>169</v>
      </c>
      <c r="L527" s="6" t="s">
        <v>186</v>
      </c>
      <c r="M527" s="6" t="s">
        <v>187</v>
      </c>
      <c r="N527" s="6" t="s">
        <v>192</v>
      </c>
      <c r="O527" s="6" t="s">
        <v>30</v>
      </c>
      <c r="P527" s="12">
        <v>10</v>
      </c>
      <c r="Q527" s="11">
        <v>84</v>
      </c>
      <c r="R527" s="11">
        <f t="shared" si="28"/>
        <v>840</v>
      </c>
    </row>
    <row r="528" spans="1:18" ht="100.15" customHeight="1" x14ac:dyDescent="0.25">
      <c r="A528" s="6"/>
      <c r="B528" s="5">
        <v>2560000161524</v>
      </c>
      <c r="C528" s="5" t="s">
        <v>16</v>
      </c>
      <c r="D528" s="6" t="s">
        <v>80</v>
      </c>
      <c r="E528" s="6" t="s">
        <v>18</v>
      </c>
      <c r="F528" s="10" t="s">
        <v>156</v>
      </c>
      <c r="G528" s="6" t="s">
        <v>81</v>
      </c>
      <c r="H528" s="10" t="s">
        <v>185</v>
      </c>
      <c r="I528" s="6" t="s">
        <v>174</v>
      </c>
      <c r="J528" s="6" t="s">
        <v>160</v>
      </c>
      <c r="K528" s="6" t="s">
        <v>169</v>
      </c>
      <c r="L528" s="6" t="s">
        <v>186</v>
      </c>
      <c r="M528" s="6" t="s">
        <v>187</v>
      </c>
      <c r="N528" s="6" t="s">
        <v>192</v>
      </c>
      <c r="O528" s="6" t="s">
        <v>31</v>
      </c>
      <c r="P528" s="12">
        <v>24</v>
      </c>
      <c r="Q528" s="11">
        <v>84</v>
      </c>
      <c r="R528" s="11">
        <f t="shared" si="28"/>
        <v>2016</v>
      </c>
    </row>
    <row r="529" spans="1:18" ht="100.15" customHeight="1" x14ac:dyDescent="0.25">
      <c r="A529" s="6"/>
      <c r="B529" s="5">
        <v>2560000161531</v>
      </c>
      <c r="C529" s="5" t="s">
        <v>16</v>
      </c>
      <c r="D529" s="6" t="s">
        <v>80</v>
      </c>
      <c r="E529" s="6" t="s">
        <v>18</v>
      </c>
      <c r="F529" s="10" t="s">
        <v>156</v>
      </c>
      <c r="G529" s="6" t="s">
        <v>81</v>
      </c>
      <c r="H529" s="10" t="s">
        <v>185</v>
      </c>
      <c r="I529" s="6" t="s">
        <v>174</v>
      </c>
      <c r="J529" s="6" t="s">
        <v>160</v>
      </c>
      <c r="K529" s="6" t="s">
        <v>169</v>
      </c>
      <c r="L529" s="6" t="s">
        <v>186</v>
      </c>
      <c r="M529" s="6" t="s">
        <v>187</v>
      </c>
      <c r="N529" s="6" t="s">
        <v>192</v>
      </c>
      <c r="O529" s="6" t="s">
        <v>44</v>
      </c>
      <c r="P529" s="12">
        <v>12</v>
      </c>
      <c r="Q529" s="11">
        <v>84</v>
      </c>
      <c r="R529" s="11">
        <f t="shared" si="28"/>
        <v>1008</v>
      </c>
    </row>
    <row r="530" spans="1:18" ht="100.15" customHeight="1" x14ac:dyDescent="0.25">
      <c r="A530" s="6"/>
      <c r="B530" s="5">
        <v>2560000161548</v>
      </c>
      <c r="C530" s="5" t="s">
        <v>16</v>
      </c>
      <c r="D530" s="6" t="s">
        <v>80</v>
      </c>
      <c r="E530" s="6" t="s">
        <v>18</v>
      </c>
      <c r="F530" s="10" t="s">
        <v>156</v>
      </c>
      <c r="G530" s="6" t="s">
        <v>81</v>
      </c>
      <c r="H530" s="10" t="s">
        <v>185</v>
      </c>
      <c r="I530" s="6" t="s">
        <v>174</v>
      </c>
      <c r="J530" s="6" t="s">
        <v>160</v>
      </c>
      <c r="K530" s="6" t="s">
        <v>169</v>
      </c>
      <c r="L530" s="6" t="s">
        <v>186</v>
      </c>
      <c r="M530" s="6" t="s">
        <v>187</v>
      </c>
      <c r="N530" s="6" t="s">
        <v>192</v>
      </c>
      <c r="O530" s="6" t="s">
        <v>165</v>
      </c>
      <c r="P530" s="12">
        <v>5</v>
      </c>
      <c r="Q530" s="11">
        <v>84</v>
      </c>
      <c r="R530" s="11">
        <f t="shared" si="28"/>
        <v>420</v>
      </c>
    </row>
    <row r="531" spans="1:18" ht="100.15" customHeight="1" x14ac:dyDescent="0.25">
      <c r="A531" s="6"/>
      <c r="B531" s="5">
        <v>2560000161609</v>
      </c>
      <c r="C531" s="5" t="s">
        <v>16</v>
      </c>
      <c r="D531" s="6" t="s">
        <v>80</v>
      </c>
      <c r="E531" s="6" t="s">
        <v>18</v>
      </c>
      <c r="F531" s="10" t="s">
        <v>156</v>
      </c>
      <c r="G531" s="6" t="s">
        <v>81</v>
      </c>
      <c r="H531" s="10" t="s">
        <v>185</v>
      </c>
      <c r="I531" s="6" t="s">
        <v>174</v>
      </c>
      <c r="J531" s="6" t="s">
        <v>160</v>
      </c>
      <c r="K531" s="6" t="s">
        <v>169</v>
      </c>
      <c r="L531" s="6" t="s">
        <v>186</v>
      </c>
      <c r="M531" s="6" t="s">
        <v>187</v>
      </c>
      <c r="N531" s="6" t="s">
        <v>193</v>
      </c>
      <c r="O531" s="6" t="s">
        <v>29</v>
      </c>
      <c r="P531" s="12">
        <v>7</v>
      </c>
      <c r="Q531" s="11">
        <v>84</v>
      </c>
      <c r="R531" s="11">
        <f t="shared" si="28"/>
        <v>588</v>
      </c>
    </row>
    <row r="532" spans="1:18" ht="100.15" customHeight="1" x14ac:dyDescent="0.25">
      <c r="A532" s="6"/>
      <c r="B532" s="5">
        <v>2560000161616</v>
      </c>
      <c r="C532" s="5" t="s">
        <v>16</v>
      </c>
      <c r="D532" s="6" t="s">
        <v>80</v>
      </c>
      <c r="E532" s="6" t="s">
        <v>18</v>
      </c>
      <c r="F532" s="10" t="s">
        <v>156</v>
      </c>
      <c r="G532" s="6" t="s">
        <v>81</v>
      </c>
      <c r="H532" s="10" t="s">
        <v>185</v>
      </c>
      <c r="I532" s="6" t="s">
        <v>174</v>
      </c>
      <c r="J532" s="6" t="s">
        <v>160</v>
      </c>
      <c r="K532" s="6" t="s">
        <v>169</v>
      </c>
      <c r="L532" s="6" t="s">
        <v>186</v>
      </c>
      <c r="M532" s="6" t="s">
        <v>187</v>
      </c>
      <c r="N532" s="6" t="s">
        <v>193</v>
      </c>
      <c r="O532" s="6" t="s">
        <v>30</v>
      </c>
      <c r="P532" s="12">
        <v>4</v>
      </c>
      <c r="Q532" s="11">
        <v>84</v>
      </c>
      <c r="R532" s="11">
        <f t="shared" si="28"/>
        <v>336</v>
      </c>
    </row>
    <row r="533" spans="1:18" ht="100.15" customHeight="1" x14ac:dyDescent="0.25">
      <c r="A533" s="6"/>
      <c r="B533" s="5">
        <v>2560000161623</v>
      </c>
      <c r="C533" s="5" t="s">
        <v>16</v>
      </c>
      <c r="D533" s="6" t="s">
        <v>80</v>
      </c>
      <c r="E533" s="6" t="s">
        <v>18</v>
      </c>
      <c r="F533" s="10" t="s">
        <v>156</v>
      </c>
      <c r="G533" s="6" t="s">
        <v>81</v>
      </c>
      <c r="H533" s="10" t="s">
        <v>185</v>
      </c>
      <c r="I533" s="6" t="s">
        <v>174</v>
      </c>
      <c r="J533" s="6" t="s">
        <v>160</v>
      </c>
      <c r="K533" s="6" t="s">
        <v>169</v>
      </c>
      <c r="L533" s="6" t="s">
        <v>186</v>
      </c>
      <c r="M533" s="6" t="s">
        <v>187</v>
      </c>
      <c r="N533" s="6" t="s">
        <v>193</v>
      </c>
      <c r="O533" s="6" t="s">
        <v>31</v>
      </c>
      <c r="P533" s="12">
        <v>17</v>
      </c>
      <c r="Q533" s="11">
        <v>84</v>
      </c>
      <c r="R533" s="11">
        <f t="shared" si="28"/>
        <v>1428</v>
      </c>
    </row>
    <row r="534" spans="1:18" ht="100.15" customHeight="1" x14ac:dyDescent="0.25">
      <c r="A534" s="6"/>
      <c r="B534" s="5">
        <v>2560000161630</v>
      </c>
      <c r="C534" s="5" t="s">
        <v>16</v>
      </c>
      <c r="D534" s="6" t="s">
        <v>80</v>
      </c>
      <c r="E534" s="6" t="s">
        <v>18</v>
      </c>
      <c r="F534" s="10" t="s">
        <v>156</v>
      </c>
      <c r="G534" s="6" t="s">
        <v>81</v>
      </c>
      <c r="H534" s="10" t="s">
        <v>185</v>
      </c>
      <c r="I534" s="6" t="s">
        <v>174</v>
      </c>
      <c r="J534" s="6" t="s">
        <v>160</v>
      </c>
      <c r="K534" s="6" t="s">
        <v>169</v>
      </c>
      <c r="L534" s="6" t="s">
        <v>186</v>
      </c>
      <c r="M534" s="6" t="s">
        <v>187</v>
      </c>
      <c r="N534" s="6" t="s">
        <v>193</v>
      </c>
      <c r="O534" s="6" t="s">
        <v>44</v>
      </c>
      <c r="P534" s="12">
        <v>12</v>
      </c>
      <c r="Q534" s="11">
        <v>84</v>
      </c>
      <c r="R534" s="11">
        <f t="shared" si="28"/>
        <v>1008</v>
      </c>
    </row>
    <row r="535" spans="1:18" ht="100.15" customHeight="1" x14ac:dyDescent="0.25">
      <c r="A535" s="6"/>
      <c r="B535" s="5">
        <v>2560000161647</v>
      </c>
      <c r="C535" s="5" t="s">
        <v>16</v>
      </c>
      <c r="D535" s="6" t="s">
        <v>80</v>
      </c>
      <c r="E535" s="6" t="s">
        <v>18</v>
      </c>
      <c r="F535" s="10" t="s">
        <v>156</v>
      </c>
      <c r="G535" s="6" t="s">
        <v>81</v>
      </c>
      <c r="H535" s="10" t="s">
        <v>185</v>
      </c>
      <c r="I535" s="6" t="s">
        <v>174</v>
      </c>
      <c r="J535" s="6" t="s">
        <v>160</v>
      </c>
      <c r="K535" s="6" t="s">
        <v>169</v>
      </c>
      <c r="L535" s="6" t="s">
        <v>186</v>
      </c>
      <c r="M535" s="6" t="s">
        <v>187</v>
      </c>
      <c r="N535" s="6" t="s">
        <v>193</v>
      </c>
      <c r="O535" s="6" t="s">
        <v>165</v>
      </c>
      <c r="P535" s="12">
        <v>5</v>
      </c>
      <c r="Q535" s="11">
        <v>84</v>
      </c>
      <c r="R535" s="11">
        <f t="shared" si="28"/>
        <v>420</v>
      </c>
    </row>
    <row r="536" spans="1:18" ht="100.15" customHeight="1" x14ac:dyDescent="0.25">
      <c r="A536" s="6"/>
      <c r="B536" s="5">
        <v>2560000161708</v>
      </c>
      <c r="C536" s="5" t="s">
        <v>16</v>
      </c>
      <c r="D536" s="6" t="s">
        <v>80</v>
      </c>
      <c r="E536" s="6" t="s">
        <v>18</v>
      </c>
      <c r="F536" s="10" t="s">
        <v>156</v>
      </c>
      <c r="G536" s="6" t="s">
        <v>81</v>
      </c>
      <c r="H536" s="10" t="s">
        <v>185</v>
      </c>
      <c r="I536" s="6" t="s">
        <v>174</v>
      </c>
      <c r="J536" s="6" t="s">
        <v>160</v>
      </c>
      <c r="K536" s="6" t="s">
        <v>169</v>
      </c>
      <c r="L536" s="6" t="s">
        <v>186</v>
      </c>
      <c r="M536" s="6" t="s">
        <v>187</v>
      </c>
      <c r="N536" s="6" t="s">
        <v>194</v>
      </c>
      <c r="O536" s="6" t="s">
        <v>29</v>
      </c>
      <c r="P536" s="12">
        <v>1</v>
      </c>
      <c r="Q536" s="11">
        <v>84</v>
      </c>
      <c r="R536" s="11">
        <f t="shared" si="28"/>
        <v>84</v>
      </c>
    </row>
    <row r="537" spans="1:18" ht="100.15" customHeight="1" x14ac:dyDescent="0.25">
      <c r="A537" s="6"/>
      <c r="B537" s="5">
        <v>2560000161715</v>
      </c>
      <c r="C537" s="5" t="s">
        <v>16</v>
      </c>
      <c r="D537" s="6" t="s">
        <v>80</v>
      </c>
      <c r="E537" s="6" t="s">
        <v>18</v>
      </c>
      <c r="F537" s="10" t="s">
        <v>156</v>
      </c>
      <c r="G537" s="6" t="s">
        <v>81</v>
      </c>
      <c r="H537" s="10" t="s">
        <v>185</v>
      </c>
      <c r="I537" s="6" t="s">
        <v>174</v>
      </c>
      <c r="J537" s="6" t="s">
        <v>160</v>
      </c>
      <c r="K537" s="6" t="s">
        <v>169</v>
      </c>
      <c r="L537" s="6" t="s">
        <v>186</v>
      </c>
      <c r="M537" s="6" t="s">
        <v>187</v>
      </c>
      <c r="N537" s="6" t="s">
        <v>194</v>
      </c>
      <c r="O537" s="6" t="s">
        <v>30</v>
      </c>
      <c r="P537" s="12">
        <v>7</v>
      </c>
      <c r="Q537" s="11">
        <v>84</v>
      </c>
      <c r="R537" s="11">
        <f t="shared" si="28"/>
        <v>588</v>
      </c>
    </row>
    <row r="538" spans="1:18" ht="100.15" customHeight="1" x14ac:dyDescent="0.25">
      <c r="A538" s="6"/>
      <c r="B538" s="5">
        <v>2560000161722</v>
      </c>
      <c r="C538" s="5" t="s">
        <v>16</v>
      </c>
      <c r="D538" s="6" t="s">
        <v>80</v>
      </c>
      <c r="E538" s="6" t="s">
        <v>18</v>
      </c>
      <c r="F538" s="10" t="s">
        <v>156</v>
      </c>
      <c r="G538" s="6" t="s">
        <v>81</v>
      </c>
      <c r="H538" s="10" t="s">
        <v>185</v>
      </c>
      <c r="I538" s="6" t="s">
        <v>174</v>
      </c>
      <c r="J538" s="6" t="s">
        <v>160</v>
      </c>
      <c r="K538" s="6" t="s">
        <v>169</v>
      </c>
      <c r="L538" s="6" t="s">
        <v>186</v>
      </c>
      <c r="M538" s="6" t="s">
        <v>187</v>
      </c>
      <c r="N538" s="6" t="s">
        <v>194</v>
      </c>
      <c r="O538" s="6" t="s">
        <v>31</v>
      </c>
      <c r="P538" s="12">
        <v>16</v>
      </c>
      <c r="Q538" s="11">
        <v>84</v>
      </c>
      <c r="R538" s="11">
        <f t="shared" si="28"/>
        <v>1344</v>
      </c>
    </row>
    <row r="539" spans="1:18" ht="100.15" customHeight="1" x14ac:dyDescent="0.25">
      <c r="A539" s="6"/>
      <c r="B539" s="5">
        <v>2560000161739</v>
      </c>
      <c r="C539" s="5" t="s">
        <v>16</v>
      </c>
      <c r="D539" s="6" t="s">
        <v>80</v>
      </c>
      <c r="E539" s="6" t="s">
        <v>18</v>
      </c>
      <c r="F539" s="10" t="s">
        <v>156</v>
      </c>
      <c r="G539" s="6" t="s">
        <v>81</v>
      </c>
      <c r="H539" s="10" t="s">
        <v>185</v>
      </c>
      <c r="I539" s="6" t="s">
        <v>174</v>
      </c>
      <c r="J539" s="6" t="s">
        <v>160</v>
      </c>
      <c r="K539" s="6" t="s">
        <v>169</v>
      </c>
      <c r="L539" s="6" t="s">
        <v>186</v>
      </c>
      <c r="M539" s="6" t="s">
        <v>187</v>
      </c>
      <c r="N539" s="6" t="s">
        <v>194</v>
      </c>
      <c r="O539" s="6" t="s">
        <v>44</v>
      </c>
      <c r="P539" s="12">
        <v>6</v>
      </c>
      <c r="Q539" s="11">
        <v>84</v>
      </c>
      <c r="R539" s="11">
        <f t="shared" si="28"/>
        <v>504</v>
      </c>
    </row>
    <row r="540" spans="1:18" ht="100.15" customHeight="1" x14ac:dyDescent="0.25">
      <c r="A540" s="6"/>
      <c r="B540" s="5">
        <v>2560000161746</v>
      </c>
      <c r="C540" s="5" t="s">
        <v>16</v>
      </c>
      <c r="D540" s="6" t="s">
        <v>80</v>
      </c>
      <c r="E540" s="6" t="s">
        <v>18</v>
      </c>
      <c r="F540" s="10" t="s">
        <v>156</v>
      </c>
      <c r="G540" s="6" t="s">
        <v>81</v>
      </c>
      <c r="H540" s="10" t="s">
        <v>185</v>
      </c>
      <c r="I540" s="6" t="s">
        <v>174</v>
      </c>
      <c r="J540" s="6" t="s">
        <v>160</v>
      </c>
      <c r="K540" s="6" t="s">
        <v>169</v>
      </c>
      <c r="L540" s="6" t="s">
        <v>186</v>
      </c>
      <c r="M540" s="6" t="s">
        <v>187</v>
      </c>
      <c r="N540" s="6" t="s">
        <v>194</v>
      </c>
      <c r="O540" s="6" t="s">
        <v>165</v>
      </c>
      <c r="P540" s="12">
        <v>4</v>
      </c>
      <c r="Q540" s="11">
        <v>84</v>
      </c>
      <c r="R540" s="11">
        <f t="shared" si="28"/>
        <v>336</v>
      </c>
    </row>
    <row r="541" spans="1:18" ht="100.15" customHeight="1" x14ac:dyDescent="0.25">
      <c r="A541" s="6"/>
      <c r="B541" s="5">
        <v>2560000162057</v>
      </c>
      <c r="C541" s="5" t="s">
        <v>16</v>
      </c>
      <c r="D541" s="6" t="s">
        <v>80</v>
      </c>
      <c r="E541" s="6" t="s">
        <v>18</v>
      </c>
      <c r="F541" s="10" t="s">
        <v>156</v>
      </c>
      <c r="G541" s="6" t="s">
        <v>81</v>
      </c>
      <c r="H541" s="10" t="s">
        <v>185</v>
      </c>
      <c r="I541" s="6" t="s">
        <v>174</v>
      </c>
      <c r="J541" s="6" t="s">
        <v>160</v>
      </c>
      <c r="K541" s="6" t="s">
        <v>169</v>
      </c>
      <c r="L541" s="6" t="s">
        <v>186</v>
      </c>
      <c r="M541" s="6" t="s">
        <v>187</v>
      </c>
      <c r="N541" s="6" t="s">
        <v>195</v>
      </c>
      <c r="O541" s="6" t="s">
        <v>29</v>
      </c>
      <c r="P541" s="12">
        <v>1</v>
      </c>
      <c r="Q541" s="11">
        <v>84</v>
      </c>
      <c r="R541" s="11">
        <f t="shared" si="28"/>
        <v>84</v>
      </c>
    </row>
    <row r="542" spans="1:18" ht="100.15" customHeight="1" x14ac:dyDescent="0.25">
      <c r="A542" s="6"/>
      <c r="B542" s="5">
        <v>2560000162064</v>
      </c>
      <c r="C542" s="5" t="s">
        <v>16</v>
      </c>
      <c r="D542" s="6" t="s">
        <v>80</v>
      </c>
      <c r="E542" s="6" t="s">
        <v>18</v>
      </c>
      <c r="F542" s="10" t="s">
        <v>156</v>
      </c>
      <c r="G542" s="6" t="s">
        <v>81</v>
      </c>
      <c r="H542" s="10" t="s">
        <v>185</v>
      </c>
      <c r="I542" s="6" t="s">
        <v>174</v>
      </c>
      <c r="J542" s="6" t="s">
        <v>160</v>
      </c>
      <c r="K542" s="6" t="s">
        <v>169</v>
      </c>
      <c r="L542" s="6" t="s">
        <v>186</v>
      </c>
      <c r="M542" s="6" t="s">
        <v>187</v>
      </c>
      <c r="N542" s="6" t="s">
        <v>195</v>
      </c>
      <c r="O542" s="6" t="s">
        <v>30</v>
      </c>
      <c r="P542" s="12">
        <v>6</v>
      </c>
      <c r="Q542" s="11">
        <v>84</v>
      </c>
      <c r="R542" s="11">
        <f t="shared" si="28"/>
        <v>504</v>
      </c>
    </row>
    <row r="543" spans="1:18" ht="100.15" customHeight="1" x14ac:dyDescent="0.25">
      <c r="A543" s="6"/>
      <c r="B543" s="5">
        <v>2560000162071</v>
      </c>
      <c r="C543" s="5" t="s">
        <v>16</v>
      </c>
      <c r="D543" s="6" t="s">
        <v>80</v>
      </c>
      <c r="E543" s="6" t="s">
        <v>18</v>
      </c>
      <c r="F543" s="10" t="s">
        <v>156</v>
      </c>
      <c r="G543" s="6" t="s">
        <v>81</v>
      </c>
      <c r="H543" s="10" t="s">
        <v>185</v>
      </c>
      <c r="I543" s="6" t="s">
        <v>174</v>
      </c>
      <c r="J543" s="6" t="s">
        <v>160</v>
      </c>
      <c r="K543" s="6" t="s">
        <v>169</v>
      </c>
      <c r="L543" s="6" t="s">
        <v>186</v>
      </c>
      <c r="M543" s="6" t="s">
        <v>187</v>
      </c>
      <c r="N543" s="6" t="s">
        <v>195</v>
      </c>
      <c r="O543" s="6" t="s">
        <v>31</v>
      </c>
      <c r="P543" s="12">
        <v>15</v>
      </c>
      <c r="Q543" s="11">
        <v>84</v>
      </c>
      <c r="R543" s="11">
        <f t="shared" si="28"/>
        <v>1260</v>
      </c>
    </row>
    <row r="544" spans="1:18" ht="100.15" customHeight="1" x14ac:dyDescent="0.25">
      <c r="A544" s="6"/>
      <c r="B544" s="5">
        <v>2560000162088</v>
      </c>
      <c r="C544" s="5" t="s">
        <v>16</v>
      </c>
      <c r="D544" s="6" t="s">
        <v>80</v>
      </c>
      <c r="E544" s="6" t="s">
        <v>18</v>
      </c>
      <c r="F544" s="10" t="s">
        <v>156</v>
      </c>
      <c r="G544" s="6" t="s">
        <v>81</v>
      </c>
      <c r="H544" s="10" t="s">
        <v>185</v>
      </c>
      <c r="I544" s="6" t="s">
        <v>174</v>
      </c>
      <c r="J544" s="6" t="s">
        <v>160</v>
      </c>
      <c r="K544" s="6" t="s">
        <v>169</v>
      </c>
      <c r="L544" s="6" t="s">
        <v>186</v>
      </c>
      <c r="M544" s="6" t="s">
        <v>187</v>
      </c>
      <c r="N544" s="6" t="s">
        <v>195</v>
      </c>
      <c r="O544" s="6" t="s">
        <v>44</v>
      </c>
      <c r="P544" s="12">
        <v>7</v>
      </c>
      <c r="Q544" s="11">
        <v>84</v>
      </c>
      <c r="R544" s="11">
        <f t="shared" si="28"/>
        <v>588</v>
      </c>
    </row>
    <row r="545" spans="1:18" ht="100.15" customHeight="1" x14ac:dyDescent="0.25">
      <c r="A545" s="6"/>
      <c r="B545" s="5">
        <v>2560000162095</v>
      </c>
      <c r="C545" s="5" t="s">
        <v>16</v>
      </c>
      <c r="D545" s="6" t="s">
        <v>80</v>
      </c>
      <c r="E545" s="6" t="s">
        <v>18</v>
      </c>
      <c r="F545" s="10" t="s">
        <v>156</v>
      </c>
      <c r="G545" s="6" t="s">
        <v>81</v>
      </c>
      <c r="H545" s="10" t="s">
        <v>185</v>
      </c>
      <c r="I545" s="6" t="s">
        <v>174</v>
      </c>
      <c r="J545" s="6" t="s">
        <v>160</v>
      </c>
      <c r="K545" s="6" t="s">
        <v>169</v>
      </c>
      <c r="L545" s="6" t="s">
        <v>186</v>
      </c>
      <c r="M545" s="6" t="s">
        <v>187</v>
      </c>
      <c r="N545" s="6" t="s">
        <v>195</v>
      </c>
      <c r="O545" s="6" t="s">
        <v>165</v>
      </c>
      <c r="P545" s="12">
        <v>2</v>
      </c>
      <c r="Q545" s="11">
        <v>84</v>
      </c>
      <c r="R545" s="11">
        <f t="shared" si="28"/>
        <v>168</v>
      </c>
    </row>
    <row r="546" spans="1:18" ht="100.15" customHeight="1" x14ac:dyDescent="0.25">
      <c r="A546" s="6"/>
      <c r="B546" s="5">
        <v>2560000162019</v>
      </c>
      <c r="C546" s="5" t="s">
        <v>16</v>
      </c>
      <c r="D546" s="6" t="s">
        <v>80</v>
      </c>
      <c r="E546" s="6" t="s">
        <v>18</v>
      </c>
      <c r="F546" s="10" t="s">
        <v>156</v>
      </c>
      <c r="G546" s="6" t="s">
        <v>81</v>
      </c>
      <c r="H546" s="10" t="s">
        <v>185</v>
      </c>
      <c r="I546" s="6" t="s">
        <v>174</v>
      </c>
      <c r="J546" s="6" t="s">
        <v>160</v>
      </c>
      <c r="K546" s="6" t="s">
        <v>169</v>
      </c>
      <c r="L546" s="6" t="s">
        <v>186</v>
      </c>
      <c r="M546" s="6" t="s">
        <v>187</v>
      </c>
      <c r="N546" s="6" t="s">
        <v>196</v>
      </c>
      <c r="O546" s="6" t="s">
        <v>30</v>
      </c>
      <c r="P546" s="12">
        <v>1</v>
      </c>
      <c r="Q546" s="11">
        <v>84</v>
      </c>
      <c r="R546" s="11">
        <f t="shared" si="28"/>
        <v>84</v>
      </c>
    </row>
    <row r="547" spans="1:18" ht="100.15" customHeight="1" x14ac:dyDescent="0.25">
      <c r="A547" s="6"/>
      <c r="B547" s="5">
        <v>2560000162026</v>
      </c>
      <c r="C547" s="5" t="s">
        <v>16</v>
      </c>
      <c r="D547" s="6" t="s">
        <v>80</v>
      </c>
      <c r="E547" s="6" t="s">
        <v>18</v>
      </c>
      <c r="F547" s="10" t="s">
        <v>156</v>
      </c>
      <c r="G547" s="6" t="s">
        <v>81</v>
      </c>
      <c r="H547" s="10" t="s">
        <v>185</v>
      </c>
      <c r="I547" s="6" t="s">
        <v>174</v>
      </c>
      <c r="J547" s="6" t="s">
        <v>160</v>
      </c>
      <c r="K547" s="6" t="s">
        <v>169</v>
      </c>
      <c r="L547" s="6" t="s">
        <v>186</v>
      </c>
      <c r="M547" s="6" t="s">
        <v>187</v>
      </c>
      <c r="N547" s="6" t="s">
        <v>196</v>
      </c>
      <c r="O547" s="6" t="s">
        <v>31</v>
      </c>
      <c r="P547" s="12">
        <v>2</v>
      </c>
      <c r="Q547" s="11">
        <v>84</v>
      </c>
      <c r="R547" s="11">
        <f t="shared" si="28"/>
        <v>168</v>
      </c>
    </row>
    <row r="548" spans="1:18" ht="100.15" customHeight="1" x14ac:dyDescent="0.25">
      <c r="A548" s="6"/>
      <c r="B548" s="5">
        <v>2560000162033</v>
      </c>
      <c r="C548" s="5" t="s">
        <v>16</v>
      </c>
      <c r="D548" s="6" t="s">
        <v>80</v>
      </c>
      <c r="E548" s="6" t="s">
        <v>18</v>
      </c>
      <c r="F548" s="10" t="s">
        <v>156</v>
      </c>
      <c r="G548" s="6" t="s">
        <v>81</v>
      </c>
      <c r="H548" s="10" t="s">
        <v>185</v>
      </c>
      <c r="I548" s="6" t="s">
        <v>174</v>
      </c>
      <c r="J548" s="6" t="s">
        <v>160</v>
      </c>
      <c r="K548" s="6" t="s">
        <v>169</v>
      </c>
      <c r="L548" s="6" t="s">
        <v>186</v>
      </c>
      <c r="M548" s="6" t="s">
        <v>187</v>
      </c>
      <c r="N548" s="6" t="s">
        <v>196</v>
      </c>
      <c r="O548" s="6" t="s">
        <v>44</v>
      </c>
      <c r="P548" s="12">
        <v>3</v>
      </c>
      <c r="Q548" s="11">
        <v>84</v>
      </c>
      <c r="R548" s="11">
        <f t="shared" si="28"/>
        <v>252</v>
      </c>
    </row>
    <row r="549" spans="1:18" ht="100.15" customHeight="1" x14ac:dyDescent="0.25">
      <c r="A549" s="6"/>
      <c r="B549" s="5">
        <v>8059018557824</v>
      </c>
      <c r="C549" s="5" t="s">
        <v>16</v>
      </c>
      <c r="D549" s="6" t="s">
        <v>197</v>
      </c>
      <c r="E549" s="6" t="s">
        <v>18</v>
      </c>
      <c r="F549" s="10" t="s">
        <v>156</v>
      </c>
      <c r="G549" s="6" t="s">
        <v>198</v>
      </c>
      <c r="H549" s="10" t="s">
        <v>199</v>
      </c>
      <c r="I549" s="6" t="s">
        <v>200</v>
      </c>
      <c r="J549" s="6" t="s">
        <v>168</v>
      </c>
      <c r="K549" s="6" t="s">
        <v>201</v>
      </c>
      <c r="L549" s="6" t="s">
        <v>202</v>
      </c>
      <c r="M549" s="6" t="s">
        <v>203</v>
      </c>
      <c r="N549" s="6" t="s">
        <v>204</v>
      </c>
      <c r="O549" s="6" t="s">
        <v>44</v>
      </c>
      <c r="P549" s="12">
        <v>1</v>
      </c>
      <c r="Q549" s="11">
        <v>194</v>
      </c>
      <c r="R549" s="11">
        <f t="shared" si="28"/>
        <v>194</v>
      </c>
    </row>
    <row r="550" spans="1:18" ht="100.15" customHeight="1" x14ac:dyDescent="0.25">
      <c r="A550" s="6"/>
      <c r="B550" s="5">
        <v>8059018558111</v>
      </c>
      <c r="C550" s="5" t="s">
        <v>16</v>
      </c>
      <c r="D550" s="6" t="s">
        <v>197</v>
      </c>
      <c r="E550" s="6" t="s">
        <v>18</v>
      </c>
      <c r="F550" s="10" t="s">
        <v>156</v>
      </c>
      <c r="G550" s="6" t="s">
        <v>198</v>
      </c>
      <c r="H550" s="10" t="s">
        <v>205</v>
      </c>
      <c r="I550" s="6" t="s">
        <v>200</v>
      </c>
      <c r="J550" s="6" t="s">
        <v>168</v>
      </c>
      <c r="K550" s="6" t="s">
        <v>201</v>
      </c>
      <c r="L550" s="6" t="s">
        <v>206</v>
      </c>
      <c r="M550" s="6" t="s">
        <v>207</v>
      </c>
      <c r="N550" s="6" t="s">
        <v>204</v>
      </c>
      <c r="O550" s="6" t="s">
        <v>31</v>
      </c>
      <c r="P550" s="12">
        <v>3</v>
      </c>
      <c r="Q550" s="11">
        <v>194</v>
      </c>
      <c r="R550" s="11">
        <f t="shared" si="28"/>
        <v>582</v>
      </c>
    </row>
    <row r="551" spans="1:18" ht="100.15" customHeight="1" x14ac:dyDescent="0.25">
      <c r="A551" s="6"/>
      <c r="B551" s="5">
        <v>8059018558364</v>
      </c>
      <c r="C551" s="5" t="s">
        <v>16</v>
      </c>
      <c r="D551" s="6" t="s">
        <v>197</v>
      </c>
      <c r="E551" s="6" t="s">
        <v>18</v>
      </c>
      <c r="F551" s="10" t="s">
        <v>156</v>
      </c>
      <c r="G551" s="6" t="s">
        <v>198</v>
      </c>
      <c r="H551" s="10" t="s">
        <v>205</v>
      </c>
      <c r="I551" s="6" t="s">
        <v>200</v>
      </c>
      <c r="J551" s="6" t="s">
        <v>168</v>
      </c>
      <c r="K551" s="6" t="s">
        <v>201</v>
      </c>
      <c r="L551" s="6" t="s">
        <v>208</v>
      </c>
      <c r="M551" s="6" t="s">
        <v>209</v>
      </c>
      <c r="N551" s="6" t="s">
        <v>210</v>
      </c>
      <c r="O551" s="6" t="s">
        <v>31</v>
      </c>
      <c r="P551" s="12">
        <v>8</v>
      </c>
      <c r="Q551" s="11">
        <v>194</v>
      </c>
      <c r="R551" s="11">
        <f t="shared" si="28"/>
        <v>1552</v>
      </c>
    </row>
    <row r="552" spans="1:18" ht="100.15" customHeight="1" x14ac:dyDescent="0.25">
      <c r="A552" s="6"/>
      <c r="B552" s="5">
        <v>8059018558326</v>
      </c>
      <c r="C552" s="5" t="s">
        <v>16</v>
      </c>
      <c r="D552" s="6" t="s">
        <v>197</v>
      </c>
      <c r="E552" s="6" t="s">
        <v>18</v>
      </c>
      <c r="F552" s="10" t="s">
        <v>156</v>
      </c>
      <c r="G552" s="6" t="s">
        <v>198</v>
      </c>
      <c r="H552" s="10" t="s">
        <v>205</v>
      </c>
      <c r="I552" s="6" t="s">
        <v>200</v>
      </c>
      <c r="J552" s="6" t="s">
        <v>168</v>
      </c>
      <c r="K552" s="6" t="s">
        <v>201</v>
      </c>
      <c r="L552" s="6" t="s">
        <v>208</v>
      </c>
      <c r="M552" s="6" t="s">
        <v>209</v>
      </c>
      <c r="N552" s="6" t="s">
        <v>211</v>
      </c>
      <c r="O552" s="6" t="s">
        <v>44</v>
      </c>
      <c r="P552" s="12">
        <v>1</v>
      </c>
      <c r="Q552" s="11">
        <v>194</v>
      </c>
      <c r="R552" s="11">
        <f t="shared" si="28"/>
        <v>194</v>
      </c>
    </row>
    <row r="553" spans="1:18" ht="100.15" customHeight="1" x14ac:dyDescent="0.25">
      <c r="A553" s="6"/>
      <c r="B553" s="5">
        <v>8059018558333</v>
      </c>
      <c r="C553" s="5" t="s">
        <v>16</v>
      </c>
      <c r="D553" s="6" t="s">
        <v>197</v>
      </c>
      <c r="E553" s="6" t="s">
        <v>18</v>
      </c>
      <c r="F553" s="10" t="s">
        <v>156</v>
      </c>
      <c r="G553" s="6" t="s">
        <v>198</v>
      </c>
      <c r="H553" s="10" t="s">
        <v>205</v>
      </c>
      <c r="I553" s="6" t="s">
        <v>200</v>
      </c>
      <c r="J553" s="6" t="s">
        <v>168</v>
      </c>
      <c r="K553" s="6" t="s">
        <v>201</v>
      </c>
      <c r="L553" s="6" t="s">
        <v>208</v>
      </c>
      <c r="M553" s="6" t="s">
        <v>209</v>
      </c>
      <c r="N553" s="6" t="s">
        <v>211</v>
      </c>
      <c r="O553" s="6" t="s">
        <v>165</v>
      </c>
      <c r="P553" s="12">
        <v>7</v>
      </c>
      <c r="Q553" s="11">
        <v>194</v>
      </c>
      <c r="R553" s="11">
        <f t="shared" si="28"/>
        <v>1358</v>
      </c>
    </row>
    <row r="554" spans="1:18" ht="100.15" customHeight="1" x14ac:dyDescent="0.25">
      <c r="A554" s="6"/>
      <c r="B554" s="5">
        <v>2560000162309</v>
      </c>
      <c r="C554" s="5" t="s">
        <v>16</v>
      </c>
      <c r="D554" s="6" t="s">
        <v>197</v>
      </c>
      <c r="E554" s="6" t="s">
        <v>18</v>
      </c>
      <c r="F554" s="10" t="s">
        <v>156</v>
      </c>
      <c r="G554" s="6" t="s">
        <v>198</v>
      </c>
      <c r="H554" s="10" t="s">
        <v>212</v>
      </c>
      <c r="I554" s="6" t="s">
        <v>159</v>
      </c>
      <c r="J554" s="6" t="s">
        <v>160</v>
      </c>
      <c r="K554" s="6" t="s">
        <v>201</v>
      </c>
      <c r="L554" s="6" t="s">
        <v>213</v>
      </c>
      <c r="M554" s="6" t="s">
        <v>214</v>
      </c>
      <c r="N554" s="6" t="s">
        <v>215</v>
      </c>
      <c r="O554" s="6" t="s">
        <v>29</v>
      </c>
      <c r="P554" s="12">
        <v>19</v>
      </c>
      <c r="Q554" s="11">
        <v>194</v>
      </c>
      <c r="R554" s="11">
        <f t="shared" si="28"/>
        <v>3686</v>
      </c>
    </row>
    <row r="555" spans="1:18" ht="100.15" customHeight="1" x14ac:dyDescent="0.25">
      <c r="A555" s="6"/>
      <c r="B555" s="5">
        <v>2560000162316</v>
      </c>
      <c r="C555" s="5" t="s">
        <v>16</v>
      </c>
      <c r="D555" s="6" t="s">
        <v>197</v>
      </c>
      <c r="E555" s="6" t="s">
        <v>18</v>
      </c>
      <c r="F555" s="10" t="s">
        <v>156</v>
      </c>
      <c r="G555" s="6" t="s">
        <v>198</v>
      </c>
      <c r="H555" s="10" t="s">
        <v>212</v>
      </c>
      <c r="I555" s="6" t="s">
        <v>159</v>
      </c>
      <c r="J555" s="6" t="s">
        <v>160</v>
      </c>
      <c r="K555" s="6" t="s">
        <v>201</v>
      </c>
      <c r="L555" s="6" t="s">
        <v>213</v>
      </c>
      <c r="M555" s="6" t="s">
        <v>214</v>
      </c>
      <c r="N555" s="6" t="s">
        <v>215</v>
      </c>
      <c r="O555" s="6" t="s">
        <v>30</v>
      </c>
      <c r="P555" s="12">
        <v>32</v>
      </c>
      <c r="Q555" s="11">
        <v>194</v>
      </c>
      <c r="R555" s="11">
        <f t="shared" si="28"/>
        <v>6208</v>
      </c>
    </row>
    <row r="556" spans="1:18" ht="100.15" customHeight="1" x14ac:dyDescent="0.25">
      <c r="A556" s="6"/>
      <c r="B556" s="5">
        <v>2560000162323</v>
      </c>
      <c r="C556" s="5" t="s">
        <v>16</v>
      </c>
      <c r="D556" s="6" t="s">
        <v>197</v>
      </c>
      <c r="E556" s="6" t="s">
        <v>18</v>
      </c>
      <c r="F556" s="10" t="s">
        <v>156</v>
      </c>
      <c r="G556" s="6" t="s">
        <v>198</v>
      </c>
      <c r="H556" s="10" t="s">
        <v>212</v>
      </c>
      <c r="I556" s="6" t="s">
        <v>159</v>
      </c>
      <c r="J556" s="6" t="s">
        <v>160</v>
      </c>
      <c r="K556" s="6" t="s">
        <v>201</v>
      </c>
      <c r="L556" s="6" t="s">
        <v>213</v>
      </c>
      <c r="M556" s="6" t="s">
        <v>214</v>
      </c>
      <c r="N556" s="6" t="s">
        <v>215</v>
      </c>
      <c r="O556" s="6" t="s">
        <v>31</v>
      </c>
      <c r="P556" s="12">
        <v>61</v>
      </c>
      <c r="Q556" s="11">
        <v>194</v>
      </c>
      <c r="R556" s="11">
        <f t="shared" si="28"/>
        <v>11834</v>
      </c>
    </row>
    <row r="557" spans="1:18" ht="100.15" customHeight="1" x14ac:dyDescent="0.25">
      <c r="A557" s="6"/>
      <c r="B557" s="5">
        <v>2560000162330</v>
      </c>
      <c r="C557" s="5" t="s">
        <v>16</v>
      </c>
      <c r="D557" s="6" t="s">
        <v>197</v>
      </c>
      <c r="E557" s="6" t="s">
        <v>18</v>
      </c>
      <c r="F557" s="10" t="s">
        <v>156</v>
      </c>
      <c r="G557" s="6" t="s">
        <v>198</v>
      </c>
      <c r="H557" s="10" t="s">
        <v>212</v>
      </c>
      <c r="I557" s="6" t="s">
        <v>159</v>
      </c>
      <c r="J557" s="6" t="s">
        <v>160</v>
      </c>
      <c r="K557" s="6" t="s">
        <v>201</v>
      </c>
      <c r="L557" s="6" t="s">
        <v>213</v>
      </c>
      <c r="M557" s="6" t="s">
        <v>214</v>
      </c>
      <c r="N557" s="6" t="s">
        <v>215</v>
      </c>
      <c r="O557" s="6" t="s">
        <v>44</v>
      </c>
      <c r="P557" s="12">
        <v>38</v>
      </c>
      <c r="Q557" s="11">
        <v>194</v>
      </c>
      <c r="R557" s="11">
        <f t="shared" si="28"/>
        <v>7372</v>
      </c>
    </row>
    <row r="558" spans="1:18" ht="100.15" customHeight="1" x14ac:dyDescent="0.25">
      <c r="A558" s="6"/>
      <c r="B558" s="5">
        <v>2560000162347</v>
      </c>
      <c r="C558" s="5" t="s">
        <v>16</v>
      </c>
      <c r="D558" s="6" t="s">
        <v>197</v>
      </c>
      <c r="E558" s="6" t="s">
        <v>18</v>
      </c>
      <c r="F558" s="10" t="s">
        <v>156</v>
      </c>
      <c r="G558" s="6" t="s">
        <v>198</v>
      </c>
      <c r="H558" s="10" t="s">
        <v>212</v>
      </c>
      <c r="I558" s="6" t="s">
        <v>159</v>
      </c>
      <c r="J558" s="6" t="s">
        <v>160</v>
      </c>
      <c r="K558" s="6" t="s">
        <v>201</v>
      </c>
      <c r="L558" s="6" t="s">
        <v>213</v>
      </c>
      <c r="M558" s="6" t="s">
        <v>214</v>
      </c>
      <c r="N558" s="6" t="s">
        <v>215</v>
      </c>
      <c r="O558" s="6" t="s">
        <v>165</v>
      </c>
      <c r="P558" s="12">
        <v>20</v>
      </c>
      <c r="Q558" s="11">
        <v>194</v>
      </c>
      <c r="R558" s="11">
        <f t="shared" si="28"/>
        <v>3880</v>
      </c>
    </row>
    <row r="559" spans="1:18" ht="100.15" customHeight="1" x14ac:dyDescent="0.25">
      <c r="A559" s="6"/>
      <c r="B559" s="5">
        <v>2560000162354</v>
      </c>
      <c r="C559" s="5" t="s">
        <v>16</v>
      </c>
      <c r="D559" s="6" t="s">
        <v>197</v>
      </c>
      <c r="E559" s="6" t="s">
        <v>18</v>
      </c>
      <c r="F559" s="10" t="s">
        <v>156</v>
      </c>
      <c r="G559" s="6" t="s">
        <v>198</v>
      </c>
      <c r="H559" s="10" t="s">
        <v>212</v>
      </c>
      <c r="I559" s="6" t="s">
        <v>159</v>
      </c>
      <c r="J559" s="6" t="s">
        <v>160</v>
      </c>
      <c r="K559" s="6" t="s">
        <v>201</v>
      </c>
      <c r="L559" s="6" t="s">
        <v>213</v>
      </c>
      <c r="M559" s="6" t="s">
        <v>214</v>
      </c>
      <c r="N559" s="6" t="s">
        <v>216</v>
      </c>
      <c r="O559" s="6" t="s">
        <v>29</v>
      </c>
      <c r="P559" s="12">
        <v>14</v>
      </c>
      <c r="Q559" s="11">
        <v>194</v>
      </c>
      <c r="R559" s="11">
        <f t="shared" si="28"/>
        <v>2716</v>
      </c>
    </row>
    <row r="560" spans="1:18" ht="100.15" customHeight="1" x14ac:dyDescent="0.25">
      <c r="A560" s="6"/>
      <c r="B560" s="5">
        <v>2560000162361</v>
      </c>
      <c r="C560" s="5" t="s">
        <v>16</v>
      </c>
      <c r="D560" s="6" t="s">
        <v>197</v>
      </c>
      <c r="E560" s="6" t="s">
        <v>18</v>
      </c>
      <c r="F560" s="10" t="s">
        <v>156</v>
      </c>
      <c r="G560" s="6" t="s">
        <v>198</v>
      </c>
      <c r="H560" s="10" t="s">
        <v>212</v>
      </c>
      <c r="I560" s="6" t="s">
        <v>159</v>
      </c>
      <c r="J560" s="6" t="s">
        <v>160</v>
      </c>
      <c r="K560" s="6" t="s">
        <v>201</v>
      </c>
      <c r="L560" s="6" t="s">
        <v>213</v>
      </c>
      <c r="M560" s="6" t="s">
        <v>214</v>
      </c>
      <c r="N560" s="6" t="s">
        <v>216</v>
      </c>
      <c r="O560" s="6" t="s">
        <v>30</v>
      </c>
      <c r="P560" s="12">
        <v>16</v>
      </c>
      <c r="Q560" s="11">
        <v>194</v>
      </c>
      <c r="R560" s="11">
        <f t="shared" si="28"/>
        <v>3104</v>
      </c>
    </row>
    <row r="561" spans="1:18" ht="100.15" customHeight="1" x14ac:dyDescent="0.25">
      <c r="A561" s="6"/>
      <c r="B561" s="5">
        <v>2560000162378</v>
      </c>
      <c r="C561" s="5" t="s">
        <v>16</v>
      </c>
      <c r="D561" s="6" t="s">
        <v>197</v>
      </c>
      <c r="E561" s="6" t="s">
        <v>18</v>
      </c>
      <c r="F561" s="10" t="s">
        <v>156</v>
      </c>
      <c r="G561" s="6" t="s">
        <v>198</v>
      </c>
      <c r="H561" s="10" t="s">
        <v>212</v>
      </c>
      <c r="I561" s="6" t="s">
        <v>159</v>
      </c>
      <c r="J561" s="6" t="s">
        <v>160</v>
      </c>
      <c r="K561" s="6" t="s">
        <v>201</v>
      </c>
      <c r="L561" s="6" t="s">
        <v>213</v>
      </c>
      <c r="M561" s="6" t="s">
        <v>214</v>
      </c>
      <c r="N561" s="6" t="s">
        <v>216</v>
      </c>
      <c r="O561" s="6" t="s">
        <v>31</v>
      </c>
      <c r="P561" s="12">
        <v>52</v>
      </c>
      <c r="Q561" s="11">
        <v>194</v>
      </c>
      <c r="R561" s="11">
        <f t="shared" si="28"/>
        <v>10088</v>
      </c>
    </row>
    <row r="562" spans="1:18" ht="100.15" customHeight="1" x14ac:dyDescent="0.25">
      <c r="A562" s="6"/>
      <c r="B562" s="5">
        <v>2560000162385</v>
      </c>
      <c r="C562" s="5" t="s">
        <v>16</v>
      </c>
      <c r="D562" s="6" t="s">
        <v>197</v>
      </c>
      <c r="E562" s="6" t="s">
        <v>18</v>
      </c>
      <c r="F562" s="10" t="s">
        <v>156</v>
      </c>
      <c r="G562" s="6" t="s">
        <v>198</v>
      </c>
      <c r="H562" s="10" t="s">
        <v>212</v>
      </c>
      <c r="I562" s="6" t="s">
        <v>159</v>
      </c>
      <c r="J562" s="6" t="s">
        <v>160</v>
      </c>
      <c r="K562" s="6" t="s">
        <v>201</v>
      </c>
      <c r="L562" s="6" t="s">
        <v>213</v>
      </c>
      <c r="M562" s="6" t="s">
        <v>214</v>
      </c>
      <c r="N562" s="6" t="s">
        <v>216</v>
      </c>
      <c r="O562" s="6" t="s">
        <v>44</v>
      </c>
      <c r="P562" s="12">
        <v>20</v>
      </c>
      <c r="Q562" s="11">
        <v>194</v>
      </c>
      <c r="R562" s="11">
        <f t="shared" si="28"/>
        <v>3880</v>
      </c>
    </row>
    <row r="563" spans="1:18" ht="100.15" customHeight="1" x14ac:dyDescent="0.25">
      <c r="A563" s="6"/>
      <c r="B563" s="5">
        <v>2560000162392</v>
      </c>
      <c r="C563" s="5" t="s">
        <v>16</v>
      </c>
      <c r="D563" s="6" t="s">
        <v>197</v>
      </c>
      <c r="E563" s="6" t="s">
        <v>18</v>
      </c>
      <c r="F563" s="10" t="s">
        <v>156</v>
      </c>
      <c r="G563" s="6" t="s">
        <v>198</v>
      </c>
      <c r="H563" s="10" t="s">
        <v>212</v>
      </c>
      <c r="I563" s="6" t="s">
        <v>159</v>
      </c>
      <c r="J563" s="6" t="s">
        <v>160</v>
      </c>
      <c r="K563" s="6" t="s">
        <v>201</v>
      </c>
      <c r="L563" s="6" t="s">
        <v>213</v>
      </c>
      <c r="M563" s="6" t="s">
        <v>214</v>
      </c>
      <c r="N563" s="6" t="s">
        <v>216</v>
      </c>
      <c r="O563" s="6" t="s">
        <v>165</v>
      </c>
      <c r="P563" s="12">
        <v>11</v>
      </c>
      <c r="Q563" s="11">
        <v>194</v>
      </c>
      <c r="R563" s="11">
        <f t="shared" si="28"/>
        <v>2134</v>
      </c>
    </row>
    <row r="564" spans="1:18" ht="100.15" customHeight="1" x14ac:dyDescent="0.25">
      <c r="A564" s="6"/>
      <c r="B564" s="5">
        <v>2560000162170</v>
      </c>
      <c r="C564" s="5" t="s">
        <v>16</v>
      </c>
      <c r="D564" s="6" t="s">
        <v>197</v>
      </c>
      <c r="E564" s="6" t="s">
        <v>18</v>
      </c>
      <c r="F564" s="10" t="s">
        <v>156</v>
      </c>
      <c r="G564" s="6" t="s">
        <v>198</v>
      </c>
      <c r="H564" s="10" t="s">
        <v>212</v>
      </c>
      <c r="I564" s="6" t="s">
        <v>159</v>
      </c>
      <c r="J564" s="6" t="s">
        <v>160</v>
      </c>
      <c r="K564" s="6" t="s">
        <v>201</v>
      </c>
      <c r="L564" s="6" t="s">
        <v>213</v>
      </c>
      <c r="M564" s="6" t="s">
        <v>214</v>
      </c>
      <c r="N564" s="6" t="s">
        <v>217</v>
      </c>
      <c r="O564" s="6" t="s">
        <v>31</v>
      </c>
      <c r="P564" s="12">
        <v>10</v>
      </c>
      <c r="Q564" s="11">
        <v>194</v>
      </c>
      <c r="R564" s="11">
        <f t="shared" si="28"/>
        <v>1940</v>
      </c>
    </row>
    <row r="565" spans="1:18" ht="100.15" customHeight="1" x14ac:dyDescent="0.25">
      <c r="A565" s="6"/>
      <c r="B565" s="5">
        <v>2560000162187</v>
      </c>
      <c r="C565" s="5" t="s">
        <v>16</v>
      </c>
      <c r="D565" s="6" t="s">
        <v>197</v>
      </c>
      <c r="E565" s="6" t="s">
        <v>18</v>
      </c>
      <c r="F565" s="10" t="s">
        <v>156</v>
      </c>
      <c r="G565" s="6" t="s">
        <v>198</v>
      </c>
      <c r="H565" s="10" t="s">
        <v>212</v>
      </c>
      <c r="I565" s="6" t="s">
        <v>159</v>
      </c>
      <c r="J565" s="6" t="s">
        <v>160</v>
      </c>
      <c r="K565" s="6" t="s">
        <v>201</v>
      </c>
      <c r="L565" s="6" t="s">
        <v>213</v>
      </c>
      <c r="M565" s="6" t="s">
        <v>214</v>
      </c>
      <c r="N565" s="6" t="s">
        <v>217</v>
      </c>
      <c r="O565" s="6" t="s">
        <v>44</v>
      </c>
      <c r="P565" s="12">
        <v>5</v>
      </c>
      <c r="Q565" s="11">
        <v>194</v>
      </c>
      <c r="R565" s="11">
        <f t="shared" si="28"/>
        <v>970</v>
      </c>
    </row>
    <row r="566" spans="1:18" ht="100.15" customHeight="1" x14ac:dyDescent="0.25">
      <c r="A566" s="6"/>
      <c r="B566" s="5">
        <v>2560000162279</v>
      </c>
      <c r="C566" s="5" t="s">
        <v>16</v>
      </c>
      <c r="D566" s="6" t="s">
        <v>197</v>
      </c>
      <c r="E566" s="6" t="s">
        <v>18</v>
      </c>
      <c r="F566" s="10" t="s">
        <v>156</v>
      </c>
      <c r="G566" s="6" t="s">
        <v>198</v>
      </c>
      <c r="H566" s="10" t="s">
        <v>212</v>
      </c>
      <c r="I566" s="6" t="s">
        <v>159</v>
      </c>
      <c r="J566" s="6" t="s">
        <v>160</v>
      </c>
      <c r="K566" s="6" t="s">
        <v>201</v>
      </c>
      <c r="L566" s="6" t="s">
        <v>213</v>
      </c>
      <c r="M566" s="6" t="s">
        <v>214</v>
      </c>
      <c r="N566" s="6" t="s">
        <v>218</v>
      </c>
      <c r="O566" s="6" t="s">
        <v>31</v>
      </c>
      <c r="P566" s="12">
        <v>8</v>
      </c>
      <c r="Q566" s="11">
        <v>194</v>
      </c>
      <c r="R566" s="11">
        <f t="shared" si="28"/>
        <v>1552</v>
      </c>
    </row>
    <row r="567" spans="1:18" ht="100.15" customHeight="1" x14ac:dyDescent="0.25">
      <c r="A567" s="6"/>
      <c r="B567" s="5">
        <v>2560000162286</v>
      </c>
      <c r="C567" s="5" t="s">
        <v>16</v>
      </c>
      <c r="D567" s="6" t="s">
        <v>197</v>
      </c>
      <c r="E567" s="6" t="s">
        <v>18</v>
      </c>
      <c r="F567" s="10" t="s">
        <v>156</v>
      </c>
      <c r="G567" s="6" t="s">
        <v>198</v>
      </c>
      <c r="H567" s="10" t="s">
        <v>212</v>
      </c>
      <c r="I567" s="6" t="s">
        <v>159</v>
      </c>
      <c r="J567" s="6" t="s">
        <v>160</v>
      </c>
      <c r="K567" s="6" t="s">
        <v>201</v>
      </c>
      <c r="L567" s="6" t="s">
        <v>213</v>
      </c>
      <c r="M567" s="6" t="s">
        <v>214</v>
      </c>
      <c r="N567" s="6" t="s">
        <v>218</v>
      </c>
      <c r="O567" s="6" t="s">
        <v>44</v>
      </c>
      <c r="P567" s="12">
        <v>3</v>
      </c>
      <c r="Q567" s="11">
        <v>194</v>
      </c>
      <c r="R567" s="11">
        <f t="shared" si="28"/>
        <v>582</v>
      </c>
    </row>
    <row r="568" spans="1:18" ht="100.15" customHeight="1" x14ac:dyDescent="0.25">
      <c r="A568" s="6"/>
      <c r="B568" s="5">
        <v>2560000162125</v>
      </c>
      <c r="C568" s="5" t="s">
        <v>16</v>
      </c>
      <c r="D568" s="6" t="s">
        <v>197</v>
      </c>
      <c r="E568" s="6" t="s">
        <v>18</v>
      </c>
      <c r="F568" s="10" t="s">
        <v>156</v>
      </c>
      <c r="G568" s="6" t="s">
        <v>198</v>
      </c>
      <c r="H568" s="10" t="s">
        <v>212</v>
      </c>
      <c r="I568" s="6" t="s">
        <v>159</v>
      </c>
      <c r="J568" s="6" t="s">
        <v>160</v>
      </c>
      <c r="K568" s="6" t="s">
        <v>201</v>
      </c>
      <c r="L568" s="6" t="s">
        <v>213</v>
      </c>
      <c r="M568" s="6" t="s">
        <v>214</v>
      </c>
      <c r="N568" s="6" t="s">
        <v>164</v>
      </c>
      <c r="O568" s="6" t="s">
        <v>31</v>
      </c>
      <c r="P568" s="12">
        <v>3</v>
      </c>
      <c r="Q568" s="11">
        <v>194</v>
      </c>
      <c r="R568" s="11">
        <f t="shared" si="28"/>
        <v>582</v>
      </c>
    </row>
    <row r="569" spans="1:18" ht="100.15" customHeight="1" x14ac:dyDescent="0.25">
      <c r="A569" s="6"/>
      <c r="B569" s="5">
        <v>8059018554878</v>
      </c>
      <c r="C569" s="5" t="s">
        <v>16</v>
      </c>
      <c r="D569" s="6" t="s">
        <v>219</v>
      </c>
      <c r="E569" s="6" t="s">
        <v>18</v>
      </c>
      <c r="F569" s="10" t="s">
        <v>156</v>
      </c>
      <c r="G569" s="6" t="s">
        <v>220</v>
      </c>
      <c r="H569" s="10" t="s">
        <v>220</v>
      </c>
      <c r="I569" s="6" t="s">
        <v>221</v>
      </c>
      <c r="J569" s="6" t="s">
        <v>168</v>
      </c>
      <c r="K569" s="6" t="s">
        <v>222</v>
      </c>
      <c r="L569" s="6" t="s">
        <v>223</v>
      </c>
      <c r="M569" s="6" t="s">
        <v>224</v>
      </c>
      <c r="N569" s="6" t="s">
        <v>225</v>
      </c>
      <c r="O569" s="6">
        <v>38</v>
      </c>
      <c r="P569" s="12">
        <v>4</v>
      </c>
      <c r="Q569" s="11">
        <v>238</v>
      </c>
      <c r="R569" s="11">
        <f t="shared" si="28"/>
        <v>952</v>
      </c>
    </row>
    <row r="570" spans="1:18" ht="100.15" customHeight="1" x14ac:dyDescent="0.25">
      <c r="A570" s="6"/>
      <c r="B570" s="5">
        <v>8059018559811</v>
      </c>
      <c r="C570" s="5" t="s">
        <v>16</v>
      </c>
      <c r="D570" s="6" t="s">
        <v>219</v>
      </c>
      <c r="E570" s="6" t="s">
        <v>18</v>
      </c>
      <c r="F570" s="10" t="s">
        <v>156</v>
      </c>
      <c r="G570" s="6" t="s">
        <v>220</v>
      </c>
      <c r="H570" s="10" t="s">
        <v>220</v>
      </c>
      <c r="I570" s="6" t="s">
        <v>221</v>
      </c>
      <c r="J570" s="6" t="s">
        <v>168</v>
      </c>
      <c r="K570" s="6" t="s">
        <v>222</v>
      </c>
      <c r="L570" s="6" t="s">
        <v>226</v>
      </c>
      <c r="M570" s="6" t="s">
        <v>227</v>
      </c>
      <c r="N570" s="6" t="s">
        <v>225</v>
      </c>
      <c r="O570" s="6">
        <v>34</v>
      </c>
      <c r="P570" s="12">
        <v>1</v>
      </c>
      <c r="Q570" s="11">
        <v>238</v>
      </c>
      <c r="R570" s="11">
        <f t="shared" si="28"/>
        <v>238</v>
      </c>
    </row>
    <row r="571" spans="1:18" ht="100.15" customHeight="1" x14ac:dyDescent="0.25">
      <c r="A571" s="6"/>
      <c r="B571" s="5">
        <v>8059018559828</v>
      </c>
      <c r="C571" s="5" t="s">
        <v>16</v>
      </c>
      <c r="D571" s="6" t="s">
        <v>219</v>
      </c>
      <c r="E571" s="6" t="s">
        <v>18</v>
      </c>
      <c r="F571" s="10" t="s">
        <v>156</v>
      </c>
      <c r="G571" s="6" t="s">
        <v>220</v>
      </c>
      <c r="H571" s="10" t="s">
        <v>220</v>
      </c>
      <c r="I571" s="6" t="s">
        <v>221</v>
      </c>
      <c r="J571" s="6" t="s">
        <v>168</v>
      </c>
      <c r="K571" s="6" t="s">
        <v>222</v>
      </c>
      <c r="L571" s="6" t="s">
        <v>226</v>
      </c>
      <c r="M571" s="6" t="s">
        <v>227</v>
      </c>
      <c r="N571" s="6" t="s">
        <v>225</v>
      </c>
      <c r="O571" s="6">
        <v>36</v>
      </c>
      <c r="P571" s="12">
        <v>2</v>
      </c>
      <c r="Q571" s="11">
        <v>238</v>
      </c>
      <c r="R571" s="11">
        <f t="shared" si="28"/>
        <v>476</v>
      </c>
    </row>
    <row r="572" spans="1:18" ht="100.15" customHeight="1" x14ac:dyDescent="0.25">
      <c r="A572" s="6"/>
      <c r="B572" s="5">
        <v>8059018559835</v>
      </c>
      <c r="C572" s="5" t="s">
        <v>16</v>
      </c>
      <c r="D572" s="6" t="s">
        <v>219</v>
      </c>
      <c r="E572" s="6" t="s">
        <v>18</v>
      </c>
      <c r="F572" s="10" t="s">
        <v>156</v>
      </c>
      <c r="G572" s="6" t="s">
        <v>220</v>
      </c>
      <c r="H572" s="10" t="s">
        <v>220</v>
      </c>
      <c r="I572" s="6" t="s">
        <v>221</v>
      </c>
      <c r="J572" s="6" t="s">
        <v>168</v>
      </c>
      <c r="K572" s="6" t="s">
        <v>222</v>
      </c>
      <c r="L572" s="6" t="s">
        <v>226</v>
      </c>
      <c r="M572" s="6" t="s">
        <v>227</v>
      </c>
      <c r="N572" s="6" t="s">
        <v>225</v>
      </c>
      <c r="O572" s="6">
        <v>38</v>
      </c>
      <c r="P572" s="12">
        <v>1</v>
      </c>
      <c r="Q572" s="11">
        <v>238</v>
      </c>
      <c r="R572" s="11">
        <f t="shared" si="28"/>
        <v>238</v>
      </c>
    </row>
    <row r="573" spans="1:18" ht="100.15" customHeight="1" x14ac:dyDescent="0.25">
      <c r="A573" s="6"/>
      <c r="B573" s="5">
        <v>8059018559842</v>
      </c>
      <c r="C573" s="5" t="s">
        <v>16</v>
      </c>
      <c r="D573" s="6" t="s">
        <v>219</v>
      </c>
      <c r="E573" s="6" t="s">
        <v>18</v>
      </c>
      <c r="F573" s="10" t="s">
        <v>156</v>
      </c>
      <c r="G573" s="6" t="s">
        <v>220</v>
      </c>
      <c r="H573" s="10" t="s">
        <v>220</v>
      </c>
      <c r="I573" s="6" t="s">
        <v>221</v>
      </c>
      <c r="J573" s="6" t="s">
        <v>168</v>
      </c>
      <c r="K573" s="6" t="s">
        <v>222</v>
      </c>
      <c r="L573" s="6" t="s">
        <v>226</v>
      </c>
      <c r="M573" s="6" t="s">
        <v>227</v>
      </c>
      <c r="N573" s="6" t="s">
        <v>225</v>
      </c>
      <c r="O573" s="6">
        <v>40</v>
      </c>
      <c r="P573" s="12">
        <v>7</v>
      </c>
      <c r="Q573" s="11">
        <v>238</v>
      </c>
      <c r="R573" s="11">
        <f t="shared" si="28"/>
        <v>1666</v>
      </c>
    </row>
    <row r="574" spans="1:18" ht="100.15" customHeight="1" x14ac:dyDescent="0.25">
      <c r="A574" s="6"/>
      <c r="B574" s="5">
        <v>8059018559859</v>
      </c>
      <c r="C574" s="5" t="s">
        <v>16</v>
      </c>
      <c r="D574" s="6" t="s">
        <v>219</v>
      </c>
      <c r="E574" s="6" t="s">
        <v>18</v>
      </c>
      <c r="F574" s="10" t="s">
        <v>156</v>
      </c>
      <c r="G574" s="6" t="s">
        <v>220</v>
      </c>
      <c r="H574" s="10" t="s">
        <v>220</v>
      </c>
      <c r="I574" s="6" t="s">
        <v>221</v>
      </c>
      <c r="J574" s="6" t="s">
        <v>168</v>
      </c>
      <c r="K574" s="6" t="s">
        <v>222</v>
      </c>
      <c r="L574" s="6" t="s">
        <v>226</v>
      </c>
      <c r="M574" s="6" t="s">
        <v>227</v>
      </c>
      <c r="N574" s="6" t="s">
        <v>225</v>
      </c>
      <c r="O574" s="6">
        <v>42</v>
      </c>
      <c r="P574" s="12">
        <v>3</v>
      </c>
      <c r="Q574" s="11">
        <v>238</v>
      </c>
      <c r="R574" s="11">
        <f t="shared" si="28"/>
        <v>714</v>
      </c>
    </row>
    <row r="575" spans="1:18" ht="100.15" customHeight="1" x14ac:dyDescent="0.25">
      <c r="A575" s="6"/>
      <c r="B575" s="5">
        <v>2000047377637</v>
      </c>
      <c r="C575" s="5" t="s">
        <v>16</v>
      </c>
      <c r="D575" s="6" t="s">
        <v>228</v>
      </c>
      <c r="E575" s="6" t="s">
        <v>18</v>
      </c>
      <c r="F575" s="10" t="s">
        <v>229</v>
      </c>
      <c r="G575" s="6" t="s">
        <v>157</v>
      </c>
      <c r="H575" s="10" t="s">
        <v>230</v>
      </c>
      <c r="I575" s="6" t="s">
        <v>174</v>
      </c>
      <c r="J575" s="6" t="s">
        <v>231</v>
      </c>
      <c r="K575" s="6" t="s">
        <v>161</v>
      </c>
      <c r="L575" s="6" t="s">
        <v>232</v>
      </c>
      <c r="M575" s="6" t="s">
        <v>233</v>
      </c>
      <c r="N575" s="6" t="s">
        <v>234</v>
      </c>
      <c r="O575" s="6" t="s">
        <v>235</v>
      </c>
      <c r="P575" s="12">
        <v>1</v>
      </c>
      <c r="Q575" s="11">
        <v>209</v>
      </c>
      <c r="R575" s="11">
        <f t="shared" ref="R575:R576" si="29">Q575*P575</f>
        <v>209</v>
      </c>
    </row>
    <row r="576" spans="1:18" ht="100.15" customHeight="1" x14ac:dyDescent="0.25">
      <c r="A576" s="6"/>
      <c r="B576" s="5">
        <v>3000008938036</v>
      </c>
      <c r="C576" s="5" t="s">
        <v>16</v>
      </c>
      <c r="D576" s="6" t="s">
        <v>228</v>
      </c>
      <c r="E576" s="6" t="s">
        <v>18</v>
      </c>
      <c r="F576" s="10" t="s">
        <v>229</v>
      </c>
      <c r="G576" s="6" t="s">
        <v>157</v>
      </c>
      <c r="H576" s="10" t="s">
        <v>230</v>
      </c>
      <c r="I576" s="6" t="s">
        <v>174</v>
      </c>
      <c r="J576" s="6" t="s">
        <v>231</v>
      </c>
      <c r="K576" s="6" t="s">
        <v>161</v>
      </c>
      <c r="L576" s="6" t="s">
        <v>236</v>
      </c>
      <c r="M576" s="6" t="s">
        <v>237</v>
      </c>
      <c r="N576" s="6" t="s">
        <v>234</v>
      </c>
      <c r="O576" s="6" t="s">
        <v>29</v>
      </c>
      <c r="P576" s="12">
        <v>3</v>
      </c>
      <c r="Q576" s="11">
        <v>238</v>
      </c>
      <c r="R576" s="11">
        <f t="shared" si="29"/>
        <v>714</v>
      </c>
    </row>
    <row r="577" spans="1:18" ht="100.15" customHeight="1" x14ac:dyDescent="0.25">
      <c r="A577" s="6"/>
      <c r="B577" s="5">
        <v>3000008944013</v>
      </c>
      <c r="C577" s="5" t="s">
        <v>16</v>
      </c>
      <c r="D577" s="6" t="s">
        <v>238</v>
      </c>
      <c r="E577" s="6" t="s">
        <v>18</v>
      </c>
      <c r="F577" s="10" t="s">
        <v>229</v>
      </c>
      <c r="G577" s="6" t="s">
        <v>157</v>
      </c>
      <c r="H577" s="10" t="s">
        <v>239</v>
      </c>
      <c r="I577" s="6" t="s">
        <v>240</v>
      </c>
      <c r="J577" s="6" t="s">
        <v>168</v>
      </c>
      <c r="K577" s="6" t="s">
        <v>161</v>
      </c>
      <c r="L577" s="6" t="s">
        <v>241</v>
      </c>
      <c r="M577" s="6" t="s">
        <v>242</v>
      </c>
      <c r="N577" s="6" t="s">
        <v>243</v>
      </c>
      <c r="O577" s="6">
        <v>44</v>
      </c>
      <c r="P577" s="12">
        <v>1</v>
      </c>
      <c r="Q577" s="11">
        <v>252</v>
      </c>
      <c r="R577" s="11">
        <f t="shared" ref="R577:R582" si="30">Q577*P577</f>
        <v>252</v>
      </c>
    </row>
    <row r="578" spans="1:18" ht="15" x14ac:dyDescent="0.25">
      <c r="A578" s="6"/>
      <c r="B578" s="5">
        <v>3000008944020</v>
      </c>
      <c r="C578" s="5" t="s">
        <v>16</v>
      </c>
      <c r="D578" s="6" t="s">
        <v>238</v>
      </c>
      <c r="E578" s="6" t="s">
        <v>18</v>
      </c>
      <c r="F578" s="10" t="s">
        <v>229</v>
      </c>
      <c r="G578" s="6" t="s">
        <v>157</v>
      </c>
      <c r="H578" s="10" t="s">
        <v>239</v>
      </c>
      <c r="I578" s="6" t="s">
        <v>240</v>
      </c>
      <c r="J578" s="6" t="s">
        <v>168</v>
      </c>
      <c r="K578" s="6" t="s">
        <v>161</v>
      </c>
      <c r="L578" s="6" t="s">
        <v>241</v>
      </c>
      <c r="M578" s="6" t="s">
        <v>242</v>
      </c>
      <c r="N578" s="6" t="s">
        <v>243</v>
      </c>
      <c r="O578" s="6">
        <v>46</v>
      </c>
      <c r="P578" s="12">
        <v>3</v>
      </c>
      <c r="Q578" s="11">
        <v>252</v>
      </c>
      <c r="R578" s="11">
        <f t="shared" si="30"/>
        <v>756</v>
      </c>
    </row>
    <row r="579" spans="1:18" ht="15" x14ac:dyDescent="0.25">
      <c r="A579" s="6"/>
      <c r="B579" s="5">
        <v>3000008944037</v>
      </c>
      <c r="C579" s="5" t="s">
        <v>16</v>
      </c>
      <c r="D579" s="6" t="s">
        <v>238</v>
      </c>
      <c r="E579" s="6" t="s">
        <v>18</v>
      </c>
      <c r="F579" s="10" t="s">
        <v>229</v>
      </c>
      <c r="G579" s="6" t="s">
        <v>157</v>
      </c>
      <c r="H579" s="10" t="s">
        <v>239</v>
      </c>
      <c r="I579" s="6" t="s">
        <v>240</v>
      </c>
      <c r="J579" s="6" t="s">
        <v>168</v>
      </c>
      <c r="K579" s="6" t="s">
        <v>161</v>
      </c>
      <c r="L579" s="6" t="s">
        <v>241</v>
      </c>
      <c r="M579" s="6" t="s">
        <v>242</v>
      </c>
      <c r="N579" s="6" t="s">
        <v>243</v>
      </c>
      <c r="O579" s="6">
        <v>48</v>
      </c>
      <c r="P579" s="12">
        <v>9</v>
      </c>
      <c r="Q579" s="11">
        <v>252</v>
      </c>
      <c r="R579" s="11">
        <f t="shared" si="30"/>
        <v>2268</v>
      </c>
    </row>
    <row r="580" spans="1:18" ht="15" x14ac:dyDescent="0.25">
      <c r="A580" s="6"/>
      <c r="B580" s="5">
        <v>3000008944075</v>
      </c>
      <c r="C580" s="5" t="s">
        <v>16</v>
      </c>
      <c r="D580" s="6" t="s">
        <v>238</v>
      </c>
      <c r="E580" s="6" t="s">
        <v>18</v>
      </c>
      <c r="F580" s="10" t="s">
        <v>229</v>
      </c>
      <c r="G580" s="6" t="s">
        <v>157</v>
      </c>
      <c r="H580" s="10" t="s">
        <v>239</v>
      </c>
      <c r="I580" s="6" t="s">
        <v>240</v>
      </c>
      <c r="J580" s="6" t="s">
        <v>168</v>
      </c>
      <c r="K580" s="6" t="s">
        <v>161</v>
      </c>
      <c r="L580" s="6" t="s">
        <v>241</v>
      </c>
      <c r="M580" s="6" t="s">
        <v>242</v>
      </c>
      <c r="N580" s="6" t="s">
        <v>243</v>
      </c>
      <c r="O580" s="6">
        <v>56</v>
      </c>
      <c r="P580" s="12">
        <v>1</v>
      </c>
      <c r="Q580" s="11">
        <v>252</v>
      </c>
      <c r="R580" s="11">
        <f t="shared" si="30"/>
        <v>252</v>
      </c>
    </row>
    <row r="581" spans="1:18" ht="100.15" customHeight="1" x14ac:dyDescent="0.25">
      <c r="A581" s="6"/>
      <c r="B581" s="5">
        <v>3000009086033</v>
      </c>
      <c r="C581" s="5" t="s">
        <v>16</v>
      </c>
      <c r="D581" s="6" t="s">
        <v>238</v>
      </c>
      <c r="E581" s="6" t="s">
        <v>18</v>
      </c>
      <c r="F581" s="10" t="s">
        <v>229</v>
      </c>
      <c r="G581" s="6" t="s">
        <v>157</v>
      </c>
      <c r="H581" s="10" t="s">
        <v>239</v>
      </c>
      <c r="I581" s="6" t="s">
        <v>240</v>
      </c>
      <c r="J581" s="6" t="s">
        <v>168</v>
      </c>
      <c r="K581" s="6" t="s">
        <v>161</v>
      </c>
      <c r="L581" s="6" t="s">
        <v>241</v>
      </c>
      <c r="M581" s="6" t="s">
        <v>242</v>
      </c>
      <c r="N581" s="6" t="s">
        <v>234</v>
      </c>
      <c r="O581" s="6">
        <v>48</v>
      </c>
      <c r="P581" s="12">
        <v>1</v>
      </c>
      <c r="Q581" s="11">
        <v>252</v>
      </c>
      <c r="R581" s="11">
        <f t="shared" si="30"/>
        <v>252</v>
      </c>
    </row>
    <row r="582" spans="1:18" ht="15" x14ac:dyDescent="0.25">
      <c r="A582" s="6"/>
      <c r="B582" s="5">
        <v>3000009086064</v>
      </c>
      <c r="C582" s="5" t="s">
        <v>16</v>
      </c>
      <c r="D582" s="6" t="s">
        <v>238</v>
      </c>
      <c r="E582" s="6" t="s">
        <v>18</v>
      </c>
      <c r="F582" s="10" t="s">
        <v>229</v>
      </c>
      <c r="G582" s="6" t="s">
        <v>157</v>
      </c>
      <c r="H582" s="10" t="s">
        <v>239</v>
      </c>
      <c r="I582" s="6" t="s">
        <v>240</v>
      </c>
      <c r="J582" s="6" t="s">
        <v>168</v>
      </c>
      <c r="K582" s="6" t="s">
        <v>161</v>
      </c>
      <c r="L582" s="6" t="s">
        <v>241</v>
      </c>
      <c r="M582" s="6" t="s">
        <v>242</v>
      </c>
      <c r="N582" s="6" t="s">
        <v>234</v>
      </c>
      <c r="O582" s="6">
        <v>54</v>
      </c>
      <c r="P582" s="12">
        <v>1</v>
      </c>
      <c r="Q582" s="11">
        <v>252</v>
      </c>
      <c r="R582" s="11">
        <f t="shared" si="30"/>
        <v>252</v>
      </c>
    </row>
    <row r="583" spans="1:18" ht="100.15" customHeight="1" x14ac:dyDescent="0.25">
      <c r="A583" s="6"/>
      <c r="B583" s="5">
        <v>3000008904031</v>
      </c>
      <c r="C583" s="5" t="s">
        <v>16</v>
      </c>
      <c r="D583" s="6" t="s">
        <v>219</v>
      </c>
      <c r="E583" s="6" t="s">
        <v>18</v>
      </c>
      <c r="F583" s="10" t="s">
        <v>229</v>
      </c>
      <c r="G583" s="6" t="s">
        <v>157</v>
      </c>
      <c r="H583" s="10" t="s">
        <v>244</v>
      </c>
      <c r="I583" s="6" t="s">
        <v>16</v>
      </c>
      <c r="J583" s="6" t="s">
        <v>16</v>
      </c>
      <c r="K583" s="6" t="s">
        <v>161</v>
      </c>
      <c r="L583" s="6" t="s">
        <v>245</v>
      </c>
      <c r="M583" s="6" t="s">
        <v>246</v>
      </c>
      <c r="N583" s="6" t="s">
        <v>234</v>
      </c>
      <c r="O583" s="6" t="s">
        <v>29</v>
      </c>
      <c r="P583" s="12">
        <v>2</v>
      </c>
      <c r="Q583" s="11">
        <v>199</v>
      </c>
      <c r="R583" s="11">
        <f>Q583*P583</f>
        <v>398</v>
      </c>
    </row>
    <row r="584" spans="1:18" ht="100.15" customHeight="1" x14ac:dyDescent="0.25">
      <c r="A584" s="6"/>
      <c r="B584" s="5">
        <v>3000007927031</v>
      </c>
      <c r="C584" s="5" t="s">
        <v>16</v>
      </c>
      <c r="D584" s="6" t="s">
        <v>247</v>
      </c>
      <c r="E584" s="6" t="s">
        <v>18</v>
      </c>
      <c r="F584" s="10" t="s">
        <v>229</v>
      </c>
      <c r="G584" s="6" t="s">
        <v>157</v>
      </c>
      <c r="H584" s="10" t="s">
        <v>248</v>
      </c>
      <c r="I584" s="6" t="s">
        <v>249</v>
      </c>
      <c r="J584" s="6" t="s">
        <v>168</v>
      </c>
      <c r="K584" s="6" t="s">
        <v>161</v>
      </c>
      <c r="L584" s="6" t="s">
        <v>250</v>
      </c>
      <c r="M584" s="6" t="s">
        <v>251</v>
      </c>
      <c r="N584" s="6" t="s">
        <v>234</v>
      </c>
      <c r="O584" s="6">
        <v>48</v>
      </c>
      <c r="P584" s="12">
        <v>3</v>
      </c>
      <c r="Q584" s="11">
        <v>242</v>
      </c>
      <c r="R584" s="11">
        <f t="shared" ref="R584:R589" si="31">Q584*P584</f>
        <v>726</v>
      </c>
    </row>
    <row r="585" spans="1:18" ht="100.15" customHeight="1" x14ac:dyDescent="0.25">
      <c r="A585" s="6"/>
      <c r="B585" s="5">
        <v>1100000076230</v>
      </c>
      <c r="C585" s="5" t="s">
        <v>16</v>
      </c>
      <c r="D585" s="6" t="s">
        <v>252</v>
      </c>
      <c r="E585" s="6" t="s">
        <v>18</v>
      </c>
      <c r="F585" s="10" t="s">
        <v>229</v>
      </c>
      <c r="G585" s="6" t="s">
        <v>157</v>
      </c>
      <c r="H585" s="10" t="s">
        <v>230</v>
      </c>
      <c r="I585" s="6" t="s">
        <v>174</v>
      </c>
      <c r="J585" s="6" t="s">
        <v>231</v>
      </c>
      <c r="K585" s="6" t="s">
        <v>161</v>
      </c>
      <c r="L585" s="6" t="s">
        <v>253</v>
      </c>
      <c r="M585" s="6" t="s">
        <v>254</v>
      </c>
      <c r="N585" s="6" t="s">
        <v>255</v>
      </c>
      <c r="O585" s="6" t="s">
        <v>235</v>
      </c>
      <c r="P585" s="12">
        <v>5</v>
      </c>
      <c r="Q585" s="11">
        <v>199</v>
      </c>
      <c r="R585" s="11">
        <f t="shared" si="31"/>
        <v>995</v>
      </c>
    </row>
    <row r="586" spans="1:18" ht="100.15" customHeight="1" x14ac:dyDescent="0.25">
      <c r="A586" s="6"/>
      <c r="B586" s="5">
        <v>1100000025467</v>
      </c>
      <c r="C586" s="5" t="s">
        <v>16</v>
      </c>
      <c r="D586" s="6" t="s">
        <v>252</v>
      </c>
      <c r="E586" s="6" t="s">
        <v>18</v>
      </c>
      <c r="F586" s="10" t="s">
        <v>229</v>
      </c>
      <c r="G586" s="6" t="s">
        <v>157</v>
      </c>
      <c r="H586" s="10" t="s">
        <v>230</v>
      </c>
      <c r="I586" s="6" t="s">
        <v>174</v>
      </c>
      <c r="J586" s="6" t="s">
        <v>231</v>
      </c>
      <c r="K586" s="6" t="s">
        <v>161</v>
      </c>
      <c r="L586" s="6" t="s">
        <v>253</v>
      </c>
      <c r="M586" s="6" t="s">
        <v>254</v>
      </c>
      <c r="N586" s="6" t="s">
        <v>255</v>
      </c>
      <c r="O586" s="6" t="s">
        <v>29</v>
      </c>
      <c r="P586" s="12">
        <v>1</v>
      </c>
      <c r="Q586" s="11">
        <v>199</v>
      </c>
      <c r="R586" s="11">
        <f t="shared" si="31"/>
        <v>199</v>
      </c>
    </row>
    <row r="587" spans="1:18" ht="100.15" customHeight="1" x14ac:dyDescent="0.25">
      <c r="A587" s="6"/>
      <c r="B587" s="5">
        <v>1100000076254</v>
      </c>
      <c r="C587" s="5" t="s">
        <v>16</v>
      </c>
      <c r="D587" s="6" t="s">
        <v>252</v>
      </c>
      <c r="E587" s="6" t="s">
        <v>18</v>
      </c>
      <c r="F587" s="10" t="s">
        <v>229</v>
      </c>
      <c r="G587" s="6" t="s">
        <v>157</v>
      </c>
      <c r="H587" s="10" t="s">
        <v>230</v>
      </c>
      <c r="I587" s="6" t="s">
        <v>174</v>
      </c>
      <c r="J587" s="6" t="s">
        <v>231</v>
      </c>
      <c r="K587" s="6" t="s">
        <v>161</v>
      </c>
      <c r="L587" s="6" t="s">
        <v>253</v>
      </c>
      <c r="M587" s="6" t="s">
        <v>254</v>
      </c>
      <c r="N587" s="6" t="s">
        <v>255</v>
      </c>
      <c r="O587" s="6" t="s">
        <v>30</v>
      </c>
      <c r="P587" s="12">
        <v>3</v>
      </c>
      <c r="Q587" s="11">
        <v>199</v>
      </c>
      <c r="R587" s="11">
        <f t="shared" si="31"/>
        <v>597</v>
      </c>
    </row>
    <row r="588" spans="1:18" ht="100.15" customHeight="1" x14ac:dyDescent="0.25">
      <c r="A588" s="6"/>
      <c r="B588" s="5">
        <v>1100000076261</v>
      </c>
      <c r="C588" s="5" t="s">
        <v>16</v>
      </c>
      <c r="D588" s="6" t="s">
        <v>252</v>
      </c>
      <c r="E588" s="6" t="s">
        <v>18</v>
      </c>
      <c r="F588" s="10" t="s">
        <v>229</v>
      </c>
      <c r="G588" s="6" t="s">
        <v>157</v>
      </c>
      <c r="H588" s="10" t="s">
        <v>230</v>
      </c>
      <c r="I588" s="6" t="s">
        <v>174</v>
      </c>
      <c r="J588" s="6" t="s">
        <v>231</v>
      </c>
      <c r="K588" s="6" t="s">
        <v>161</v>
      </c>
      <c r="L588" s="6" t="s">
        <v>253</v>
      </c>
      <c r="M588" s="6" t="s">
        <v>254</v>
      </c>
      <c r="N588" s="6" t="s">
        <v>255</v>
      </c>
      <c r="O588" s="6" t="s">
        <v>31</v>
      </c>
      <c r="P588" s="12">
        <v>1</v>
      </c>
      <c r="Q588" s="11">
        <v>199</v>
      </c>
      <c r="R588" s="11">
        <f t="shared" si="31"/>
        <v>199</v>
      </c>
    </row>
    <row r="589" spans="1:18" ht="100.15" customHeight="1" x14ac:dyDescent="0.25">
      <c r="A589" s="6"/>
      <c r="B589" s="5">
        <v>1100000076278</v>
      </c>
      <c r="C589" s="5" t="s">
        <v>16</v>
      </c>
      <c r="D589" s="6" t="s">
        <v>252</v>
      </c>
      <c r="E589" s="6" t="s">
        <v>18</v>
      </c>
      <c r="F589" s="10" t="s">
        <v>229</v>
      </c>
      <c r="G589" s="6" t="s">
        <v>157</v>
      </c>
      <c r="H589" s="10" t="s">
        <v>230</v>
      </c>
      <c r="I589" s="6" t="s">
        <v>174</v>
      </c>
      <c r="J589" s="6" t="s">
        <v>231</v>
      </c>
      <c r="K589" s="6" t="s">
        <v>161</v>
      </c>
      <c r="L589" s="6" t="s">
        <v>253</v>
      </c>
      <c r="M589" s="6" t="s">
        <v>254</v>
      </c>
      <c r="N589" s="6" t="s">
        <v>255</v>
      </c>
      <c r="O589" s="6" t="s">
        <v>44</v>
      </c>
      <c r="P589" s="12">
        <v>1</v>
      </c>
      <c r="Q589" s="11">
        <v>199</v>
      </c>
      <c r="R589" s="11">
        <f t="shared" si="31"/>
        <v>199</v>
      </c>
    </row>
    <row r="590" spans="1:18" ht="100.15" customHeight="1" x14ac:dyDescent="0.25">
      <c r="A590" s="6"/>
      <c r="B590" s="5">
        <v>1100000125549</v>
      </c>
      <c r="C590" s="5" t="s">
        <v>16</v>
      </c>
      <c r="D590" s="6" t="s">
        <v>256</v>
      </c>
      <c r="E590" s="6" t="s">
        <v>18</v>
      </c>
      <c r="F590" s="10" t="s">
        <v>229</v>
      </c>
      <c r="G590" s="6" t="s">
        <v>157</v>
      </c>
      <c r="H590" s="10" t="s">
        <v>239</v>
      </c>
      <c r="I590" s="6" t="s">
        <v>257</v>
      </c>
      <c r="J590" s="6" t="s">
        <v>168</v>
      </c>
      <c r="K590" s="6" t="s">
        <v>161</v>
      </c>
      <c r="L590" s="6" t="s">
        <v>258</v>
      </c>
      <c r="M590" s="6" t="s">
        <v>259</v>
      </c>
      <c r="N590" s="6" t="s">
        <v>260</v>
      </c>
      <c r="O590" s="6">
        <v>44</v>
      </c>
      <c r="P590" s="12">
        <v>2</v>
      </c>
      <c r="Q590" s="11">
        <v>154</v>
      </c>
      <c r="R590" s="11">
        <f t="shared" ref="R590:R595" si="32">Q590*P590</f>
        <v>308</v>
      </c>
    </row>
    <row r="591" spans="1:18" ht="100.15" customHeight="1" x14ac:dyDescent="0.25">
      <c r="A591" s="6"/>
      <c r="B591" s="5">
        <v>1100000125556</v>
      </c>
      <c r="C591" s="5" t="s">
        <v>16</v>
      </c>
      <c r="D591" s="6" t="s">
        <v>256</v>
      </c>
      <c r="E591" s="6" t="s">
        <v>18</v>
      </c>
      <c r="F591" s="10" t="s">
        <v>229</v>
      </c>
      <c r="G591" s="6" t="s">
        <v>157</v>
      </c>
      <c r="H591" s="10" t="s">
        <v>239</v>
      </c>
      <c r="I591" s="6" t="s">
        <v>257</v>
      </c>
      <c r="J591" s="6" t="s">
        <v>168</v>
      </c>
      <c r="K591" s="6" t="s">
        <v>161</v>
      </c>
      <c r="L591" s="6" t="s">
        <v>258</v>
      </c>
      <c r="M591" s="6" t="s">
        <v>259</v>
      </c>
      <c r="N591" s="6" t="s">
        <v>260</v>
      </c>
      <c r="O591" s="6">
        <v>46</v>
      </c>
      <c r="P591" s="12">
        <v>1</v>
      </c>
      <c r="Q591" s="11">
        <v>154</v>
      </c>
      <c r="R591" s="11">
        <f t="shared" si="32"/>
        <v>154</v>
      </c>
    </row>
    <row r="592" spans="1:18" ht="100.15" customHeight="1" x14ac:dyDescent="0.25">
      <c r="A592" s="6"/>
      <c r="B592" s="5">
        <v>1100000125563</v>
      </c>
      <c r="C592" s="5" t="s">
        <v>16</v>
      </c>
      <c r="D592" s="6" t="s">
        <v>256</v>
      </c>
      <c r="E592" s="6" t="s">
        <v>18</v>
      </c>
      <c r="F592" s="10" t="s">
        <v>229</v>
      </c>
      <c r="G592" s="6" t="s">
        <v>157</v>
      </c>
      <c r="H592" s="10" t="s">
        <v>239</v>
      </c>
      <c r="I592" s="6" t="s">
        <v>257</v>
      </c>
      <c r="J592" s="6" t="s">
        <v>168</v>
      </c>
      <c r="K592" s="6" t="s">
        <v>161</v>
      </c>
      <c r="L592" s="6" t="s">
        <v>258</v>
      </c>
      <c r="M592" s="6" t="s">
        <v>259</v>
      </c>
      <c r="N592" s="6" t="s">
        <v>260</v>
      </c>
      <c r="O592" s="6">
        <v>48</v>
      </c>
      <c r="P592" s="12">
        <v>2</v>
      </c>
      <c r="Q592" s="11">
        <v>154</v>
      </c>
      <c r="R592" s="11">
        <f t="shared" si="32"/>
        <v>308</v>
      </c>
    </row>
    <row r="593" spans="1:18" ht="100.15" customHeight="1" x14ac:dyDescent="0.25">
      <c r="A593" s="6"/>
      <c r="B593" s="5">
        <v>1100000125570</v>
      </c>
      <c r="C593" s="5" t="s">
        <v>16</v>
      </c>
      <c r="D593" s="6" t="s">
        <v>256</v>
      </c>
      <c r="E593" s="6" t="s">
        <v>18</v>
      </c>
      <c r="F593" s="10" t="s">
        <v>229</v>
      </c>
      <c r="G593" s="6" t="s">
        <v>157</v>
      </c>
      <c r="H593" s="10" t="s">
        <v>239</v>
      </c>
      <c r="I593" s="6" t="s">
        <v>257</v>
      </c>
      <c r="J593" s="6" t="s">
        <v>168</v>
      </c>
      <c r="K593" s="6" t="s">
        <v>161</v>
      </c>
      <c r="L593" s="6" t="s">
        <v>258</v>
      </c>
      <c r="M593" s="6" t="s">
        <v>259</v>
      </c>
      <c r="N593" s="6" t="s">
        <v>260</v>
      </c>
      <c r="O593" s="6">
        <v>50</v>
      </c>
      <c r="P593" s="12">
        <v>2</v>
      </c>
      <c r="Q593" s="11">
        <v>154</v>
      </c>
      <c r="R593" s="11">
        <f t="shared" si="32"/>
        <v>308</v>
      </c>
    </row>
    <row r="594" spans="1:18" ht="100.15" customHeight="1" x14ac:dyDescent="0.25">
      <c r="A594" s="6"/>
      <c r="B594" s="5">
        <v>1100000125587</v>
      </c>
      <c r="C594" s="5" t="s">
        <v>16</v>
      </c>
      <c r="D594" s="6" t="s">
        <v>256</v>
      </c>
      <c r="E594" s="6" t="s">
        <v>18</v>
      </c>
      <c r="F594" s="10" t="s">
        <v>229</v>
      </c>
      <c r="G594" s="6" t="s">
        <v>157</v>
      </c>
      <c r="H594" s="10" t="s">
        <v>239</v>
      </c>
      <c r="I594" s="6" t="s">
        <v>257</v>
      </c>
      <c r="J594" s="6" t="s">
        <v>168</v>
      </c>
      <c r="K594" s="6" t="s">
        <v>161</v>
      </c>
      <c r="L594" s="6" t="s">
        <v>258</v>
      </c>
      <c r="M594" s="6" t="s">
        <v>259</v>
      </c>
      <c r="N594" s="6" t="s">
        <v>260</v>
      </c>
      <c r="O594" s="6">
        <v>52</v>
      </c>
      <c r="P594" s="12">
        <v>1</v>
      </c>
      <c r="Q594" s="11">
        <v>154</v>
      </c>
      <c r="R594" s="11">
        <f t="shared" si="32"/>
        <v>154</v>
      </c>
    </row>
    <row r="595" spans="1:18" ht="100.15" customHeight="1" x14ac:dyDescent="0.25">
      <c r="A595" s="6"/>
      <c r="B595" s="5">
        <v>1100000125334</v>
      </c>
      <c r="C595" s="5" t="s">
        <v>16</v>
      </c>
      <c r="D595" s="6" t="s">
        <v>256</v>
      </c>
      <c r="E595" s="6" t="s">
        <v>18</v>
      </c>
      <c r="F595" s="10" t="s">
        <v>229</v>
      </c>
      <c r="G595" s="6" t="s">
        <v>157</v>
      </c>
      <c r="H595" s="10" t="s">
        <v>239</v>
      </c>
      <c r="I595" s="6" t="s">
        <v>257</v>
      </c>
      <c r="J595" s="6" t="s">
        <v>168</v>
      </c>
      <c r="K595" s="6" t="s">
        <v>161</v>
      </c>
      <c r="L595" s="6" t="s">
        <v>258</v>
      </c>
      <c r="M595" s="6" t="s">
        <v>259</v>
      </c>
      <c r="N595" s="6" t="s">
        <v>261</v>
      </c>
      <c r="O595" s="6">
        <v>50</v>
      </c>
      <c r="P595" s="12">
        <v>2</v>
      </c>
      <c r="Q595" s="11">
        <v>154</v>
      </c>
      <c r="R595" s="11">
        <f t="shared" si="32"/>
        <v>308</v>
      </c>
    </row>
    <row r="596" spans="1:18" ht="100.15" customHeight="1" x14ac:dyDescent="0.25">
      <c r="A596" s="6"/>
      <c r="B596" s="5">
        <v>1100000153108</v>
      </c>
      <c r="C596" s="5" t="s">
        <v>16</v>
      </c>
      <c r="D596" s="6" t="s">
        <v>262</v>
      </c>
      <c r="E596" s="6" t="s">
        <v>18</v>
      </c>
      <c r="F596" s="10" t="s">
        <v>229</v>
      </c>
      <c r="G596" s="6" t="s">
        <v>157</v>
      </c>
      <c r="H596" s="10" t="s">
        <v>263</v>
      </c>
      <c r="I596" s="6" t="s">
        <v>174</v>
      </c>
      <c r="J596" s="6" t="s">
        <v>168</v>
      </c>
      <c r="K596" s="6" t="s">
        <v>161</v>
      </c>
      <c r="L596" s="6" t="s">
        <v>264</v>
      </c>
      <c r="M596" s="6" t="s">
        <v>265</v>
      </c>
      <c r="N596" s="6" t="s">
        <v>266</v>
      </c>
      <c r="O596" s="6">
        <v>44</v>
      </c>
      <c r="P596" s="12">
        <v>1</v>
      </c>
      <c r="Q596" s="11">
        <v>216</v>
      </c>
      <c r="R596" s="11">
        <f t="shared" ref="R596:R599" si="33">Q596*P596</f>
        <v>216</v>
      </c>
    </row>
    <row r="597" spans="1:18" ht="100.15" customHeight="1" x14ac:dyDescent="0.25">
      <c r="A597" s="6"/>
      <c r="B597" s="5">
        <v>1100000153115</v>
      </c>
      <c r="C597" s="5" t="s">
        <v>16</v>
      </c>
      <c r="D597" s="6" t="s">
        <v>262</v>
      </c>
      <c r="E597" s="6" t="s">
        <v>18</v>
      </c>
      <c r="F597" s="10" t="s">
        <v>229</v>
      </c>
      <c r="G597" s="6" t="s">
        <v>157</v>
      </c>
      <c r="H597" s="10" t="s">
        <v>263</v>
      </c>
      <c r="I597" s="6" t="s">
        <v>174</v>
      </c>
      <c r="J597" s="6" t="s">
        <v>168</v>
      </c>
      <c r="K597" s="6" t="s">
        <v>161</v>
      </c>
      <c r="L597" s="6" t="s">
        <v>264</v>
      </c>
      <c r="M597" s="6" t="s">
        <v>265</v>
      </c>
      <c r="N597" s="6" t="s">
        <v>266</v>
      </c>
      <c r="O597" s="6">
        <v>46</v>
      </c>
      <c r="P597" s="12">
        <v>4</v>
      </c>
      <c r="Q597" s="11">
        <v>216</v>
      </c>
      <c r="R597" s="11">
        <f t="shared" si="33"/>
        <v>864</v>
      </c>
    </row>
    <row r="598" spans="1:18" ht="100.15" customHeight="1" x14ac:dyDescent="0.25">
      <c r="A598" s="6"/>
      <c r="B598" s="5">
        <v>1100000153122</v>
      </c>
      <c r="C598" s="5" t="s">
        <v>16</v>
      </c>
      <c r="D598" s="6" t="s">
        <v>262</v>
      </c>
      <c r="E598" s="6" t="s">
        <v>18</v>
      </c>
      <c r="F598" s="10" t="s">
        <v>229</v>
      </c>
      <c r="G598" s="6" t="s">
        <v>157</v>
      </c>
      <c r="H598" s="10" t="s">
        <v>263</v>
      </c>
      <c r="I598" s="6" t="s">
        <v>174</v>
      </c>
      <c r="J598" s="6" t="s">
        <v>168</v>
      </c>
      <c r="K598" s="6" t="s">
        <v>161</v>
      </c>
      <c r="L598" s="6" t="s">
        <v>264</v>
      </c>
      <c r="M598" s="6" t="s">
        <v>265</v>
      </c>
      <c r="N598" s="6" t="s">
        <v>266</v>
      </c>
      <c r="O598" s="6">
        <v>48</v>
      </c>
      <c r="P598" s="12">
        <v>4</v>
      </c>
      <c r="Q598" s="11">
        <v>216</v>
      </c>
      <c r="R598" s="11">
        <f t="shared" si="33"/>
        <v>864</v>
      </c>
    </row>
    <row r="599" spans="1:18" ht="100.15" customHeight="1" x14ac:dyDescent="0.25">
      <c r="A599" s="6"/>
      <c r="B599" s="5">
        <v>1100000153139</v>
      </c>
      <c r="C599" s="5" t="s">
        <v>16</v>
      </c>
      <c r="D599" s="6" t="s">
        <v>262</v>
      </c>
      <c r="E599" s="6" t="s">
        <v>18</v>
      </c>
      <c r="F599" s="10" t="s">
        <v>229</v>
      </c>
      <c r="G599" s="6" t="s">
        <v>157</v>
      </c>
      <c r="H599" s="10" t="s">
        <v>263</v>
      </c>
      <c r="I599" s="6" t="s">
        <v>174</v>
      </c>
      <c r="J599" s="6" t="s">
        <v>168</v>
      </c>
      <c r="K599" s="6" t="s">
        <v>161</v>
      </c>
      <c r="L599" s="6" t="s">
        <v>264</v>
      </c>
      <c r="M599" s="6" t="s">
        <v>265</v>
      </c>
      <c r="N599" s="6" t="s">
        <v>266</v>
      </c>
      <c r="O599" s="6">
        <v>50</v>
      </c>
      <c r="P599" s="12">
        <v>4</v>
      </c>
      <c r="Q599" s="11">
        <v>216</v>
      </c>
      <c r="R599" s="11">
        <f t="shared" si="33"/>
        <v>864</v>
      </c>
    </row>
    <row r="600" spans="1:18" ht="100.15" customHeight="1" x14ac:dyDescent="0.25">
      <c r="A600" s="6"/>
      <c r="B600" s="5">
        <v>1100000153054</v>
      </c>
      <c r="C600" s="5" t="s">
        <v>16</v>
      </c>
      <c r="D600" s="6" t="s">
        <v>262</v>
      </c>
      <c r="E600" s="6" t="s">
        <v>18</v>
      </c>
      <c r="F600" s="10" t="s">
        <v>229</v>
      </c>
      <c r="G600" s="6" t="s">
        <v>157</v>
      </c>
      <c r="H600" s="10" t="s">
        <v>263</v>
      </c>
      <c r="I600" s="6" t="s">
        <v>174</v>
      </c>
      <c r="J600" s="6" t="s">
        <v>168</v>
      </c>
      <c r="K600" s="6" t="s">
        <v>161</v>
      </c>
      <c r="L600" s="6" t="s">
        <v>264</v>
      </c>
      <c r="M600" s="6" t="s">
        <v>265</v>
      </c>
      <c r="N600" s="6" t="s">
        <v>267</v>
      </c>
      <c r="O600" s="6">
        <v>50</v>
      </c>
      <c r="P600" s="12">
        <v>1</v>
      </c>
      <c r="Q600" s="11">
        <v>216</v>
      </c>
      <c r="R600" s="11">
        <f>Q600*P600</f>
        <v>216</v>
      </c>
    </row>
    <row r="601" spans="1:18" ht="100.15" customHeight="1" x14ac:dyDescent="0.25">
      <c r="A601" s="6"/>
      <c r="B601" s="5">
        <v>3000007718011</v>
      </c>
      <c r="C601" s="5" t="s">
        <v>16</v>
      </c>
      <c r="D601" s="6" t="s">
        <v>155</v>
      </c>
      <c r="E601" s="6" t="s">
        <v>18</v>
      </c>
      <c r="F601" s="10" t="s">
        <v>229</v>
      </c>
      <c r="G601" s="6" t="s">
        <v>157</v>
      </c>
      <c r="H601" s="10" t="s">
        <v>244</v>
      </c>
      <c r="I601" s="6" t="s">
        <v>16</v>
      </c>
      <c r="J601" s="6" t="s">
        <v>16</v>
      </c>
      <c r="K601" s="6" t="s">
        <v>161</v>
      </c>
      <c r="L601" s="6" t="s">
        <v>268</v>
      </c>
      <c r="M601" s="6" t="s">
        <v>269</v>
      </c>
      <c r="N601" s="6" t="s">
        <v>270</v>
      </c>
      <c r="O601" s="6" t="s">
        <v>235</v>
      </c>
      <c r="P601" s="12">
        <v>1</v>
      </c>
      <c r="Q601" s="11">
        <v>221</v>
      </c>
      <c r="R601" s="11">
        <f t="shared" ref="R601:R604" si="34">Q601*P601</f>
        <v>221</v>
      </c>
    </row>
    <row r="602" spans="1:18" ht="15" x14ac:dyDescent="0.25">
      <c r="A602" s="6"/>
      <c r="B602" s="5">
        <v>3000007718035</v>
      </c>
      <c r="C602" s="5" t="s">
        <v>16</v>
      </c>
      <c r="D602" s="6" t="s">
        <v>155</v>
      </c>
      <c r="E602" s="6" t="s">
        <v>18</v>
      </c>
      <c r="F602" s="10" t="s">
        <v>229</v>
      </c>
      <c r="G602" s="6" t="s">
        <v>157</v>
      </c>
      <c r="H602" s="10" t="s">
        <v>244</v>
      </c>
      <c r="I602" s="6" t="s">
        <v>16</v>
      </c>
      <c r="J602" s="6" t="s">
        <v>16</v>
      </c>
      <c r="K602" s="6" t="s">
        <v>161</v>
      </c>
      <c r="L602" s="6" t="s">
        <v>268</v>
      </c>
      <c r="M602" s="6" t="s">
        <v>269</v>
      </c>
      <c r="N602" s="6" t="s">
        <v>270</v>
      </c>
      <c r="O602" s="6" t="s">
        <v>29</v>
      </c>
      <c r="P602" s="12">
        <v>1</v>
      </c>
      <c r="Q602" s="11">
        <v>221</v>
      </c>
      <c r="R602" s="11">
        <f t="shared" si="34"/>
        <v>221</v>
      </c>
    </row>
    <row r="603" spans="1:18" ht="100.15" customHeight="1" x14ac:dyDescent="0.25">
      <c r="A603" s="6"/>
      <c r="B603" s="5">
        <v>3000007790031</v>
      </c>
      <c r="C603" s="5" t="s">
        <v>16</v>
      </c>
      <c r="D603" s="6" t="s">
        <v>155</v>
      </c>
      <c r="E603" s="6" t="s">
        <v>18</v>
      </c>
      <c r="F603" s="10" t="s">
        <v>229</v>
      </c>
      <c r="G603" s="6" t="s">
        <v>157</v>
      </c>
      <c r="H603" s="10" t="s">
        <v>239</v>
      </c>
      <c r="I603" s="6" t="s">
        <v>16</v>
      </c>
      <c r="J603" s="6" t="s">
        <v>16</v>
      </c>
      <c r="K603" s="6" t="s">
        <v>161</v>
      </c>
      <c r="L603" s="6" t="s">
        <v>271</v>
      </c>
      <c r="M603" s="6" t="s">
        <v>272</v>
      </c>
      <c r="N603" s="6" t="s">
        <v>273</v>
      </c>
      <c r="O603" s="6">
        <v>48</v>
      </c>
      <c r="P603" s="12">
        <v>2</v>
      </c>
      <c r="Q603" s="11">
        <v>209</v>
      </c>
      <c r="R603" s="11">
        <f t="shared" si="34"/>
        <v>418</v>
      </c>
    </row>
    <row r="604" spans="1:18" ht="100.15" customHeight="1" x14ac:dyDescent="0.25">
      <c r="A604" s="6"/>
      <c r="B604" s="5">
        <v>3000004194047</v>
      </c>
      <c r="C604" s="5" t="s">
        <v>16</v>
      </c>
      <c r="D604" s="6" t="s">
        <v>155</v>
      </c>
      <c r="E604" s="6" t="s">
        <v>18</v>
      </c>
      <c r="F604" s="10" t="s">
        <v>229</v>
      </c>
      <c r="G604" s="6" t="s">
        <v>157</v>
      </c>
      <c r="H604" s="10" t="s">
        <v>239</v>
      </c>
      <c r="I604" s="6" t="s">
        <v>16</v>
      </c>
      <c r="J604" s="6" t="s">
        <v>16</v>
      </c>
      <c r="K604" s="6" t="s">
        <v>161</v>
      </c>
      <c r="L604" s="6" t="s">
        <v>274</v>
      </c>
      <c r="M604" s="6" t="s">
        <v>275</v>
      </c>
      <c r="N604" s="6" t="s">
        <v>276</v>
      </c>
      <c r="O604" s="6">
        <v>50</v>
      </c>
      <c r="P604" s="12">
        <v>1</v>
      </c>
      <c r="Q604" s="11">
        <v>199</v>
      </c>
      <c r="R604" s="11">
        <f t="shared" si="34"/>
        <v>199</v>
      </c>
    </row>
    <row r="605" spans="1:18" ht="100.15" customHeight="1" x14ac:dyDescent="0.25">
      <c r="A605" s="6"/>
      <c r="B605" s="5">
        <v>3000009413020</v>
      </c>
      <c r="C605" s="5" t="s">
        <v>16</v>
      </c>
      <c r="D605" s="6" t="s">
        <v>277</v>
      </c>
      <c r="E605" s="6" t="s">
        <v>18</v>
      </c>
      <c r="F605" s="10" t="s">
        <v>229</v>
      </c>
      <c r="G605" s="6" t="s">
        <v>278</v>
      </c>
      <c r="H605" s="10" t="s">
        <v>279</v>
      </c>
      <c r="I605" s="6" t="s">
        <v>174</v>
      </c>
      <c r="J605" s="6" t="s">
        <v>231</v>
      </c>
      <c r="K605" s="6" t="s">
        <v>280</v>
      </c>
      <c r="L605" s="6" t="s">
        <v>281</v>
      </c>
      <c r="M605" s="6" t="s">
        <v>282</v>
      </c>
      <c r="N605" s="6" t="s">
        <v>283</v>
      </c>
      <c r="O605" s="6" t="s">
        <v>28</v>
      </c>
      <c r="P605" s="12">
        <v>1</v>
      </c>
      <c r="Q605" s="11">
        <v>158</v>
      </c>
      <c r="R605" s="11">
        <f t="shared" ref="R605:R624" si="35">Q605*P605</f>
        <v>158</v>
      </c>
    </row>
    <row r="606" spans="1:18" ht="15" x14ac:dyDescent="0.25">
      <c r="A606" s="6"/>
      <c r="B606" s="5">
        <v>3000009413037</v>
      </c>
      <c r="C606" s="5" t="s">
        <v>16</v>
      </c>
      <c r="D606" s="6" t="s">
        <v>277</v>
      </c>
      <c r="E606" s="6" t="s">
        <v>18</v>
      </c>
      <c r="F606" s="10" t="s">
        <v>229</v>
      </c>
      <c r="G606" s="6" t="s">
        <v>278</v>
      </c>
      <c r="H606" s="10" t="s">
        <v>279</v>
      </c>
      <c r="I606" s="6" t="s">
        <v>174</v>
      </c>
      <c r="J606" s="6" t="s">
        <v>231</v>
      </c>
      <c r="K606" s="6" t="s">
        <v>280</v>
      </c>
      <c r="L606" s="6" t="s">
        <v>281</v>
      </c>
      <c r="M606" s="6" t="s">
        <v>282</v>
      </c>
      <c r="N606" s="6" t="s">
        <v>283</v>
      </c>
      <c r="O606" s="6" t="s">
        <v>29</v>
      </c>
      <c r="P606" s="12">
        <v>1</v>
      </c>
      <c r="Q606" s="11">
        <v>158</v>
      </c>
      <c r="R606" s="11">
        <f t="shared" si="35"/>
        <v>158</v>
      </c>
    </row>
    <row r="607" spans="1:18" ht="15" x14ac:dyDescent="0.25">
      <c r="A607" s="6"/>
      <c r="B607" s="5">
        <v>3000009413051</v>
      </c>
      <c r="C607" s="5" t="s">
        <v>16</v>
      </c>
      <c r="D607" s="6" t="s">
        <v>277</v>
      </c>
      <c r="E607" s="6" t="s">
        <v>18</v>
      </c>
      <c r="F607" s="10" t="s">
        <v>229</v>
      </c>
      <c r="G607" s="6" t="s">
        <v>278</v>
      </c>
      <c r="H607" s="10" t="s">
        <v>279</v>
      </c>
      <c r="I607" s="6" t="s">
        <v>174</v>
      </c>
      <c r="J607" s="6" t="s">
        <v>231</v>
      </c>
      <c r="K607" s="6" t="s">
        <v>280</v>
      </c>
      <c r="L607" s="6" t="s">
        <v>281</v>
      </c>
      <c r="M607" s="6" t="s">
        <v>282</v>
      </c>
      <c r="N607" s="6" t="s">
        <v>283</v>
      </c>
      <c r="O607" s="6" t="s">
        <v>31</v>
      </c>
      <c r="P607" s="12">
        <v>1</v>
      </c>
      <c r="Q607" s="11">
        <v>158</v>
      </c>
      <c r="R607" s="11">
        <f t="shared" si="35"/>
        <v>158</v>
      </c>
    </row>
    <row r="608" spans="1:18" ht="100.15" customHeight="1" x14ac:dyDescent="0.25">
      <c r="A608" s="6"/>
      <c r="B608" s="5">
        <v>3000007288026</v>
      </c>
      <c r="C608" s="5" t="s">
        <v>16</v>
      </c>
      <c r="D608" s="6" t="s">
        <v>277</v>
      </c>
      <c r="E608" s="6" t="s">
        <v>18</v>
      </c>
      <c r="F608" s="10" t="s">
        <v>229</v>
      </c>
      <c r="G608" s="6" t="s">
        <v>278</v>
      </c>
      <c r="H608" s="10" t="s">
        <v>279</v>
      </c>
      <c r="I608" s="6" t="s">
        <v>16</v>
      </c>
      <c r="J608" s="6" t="s">
        <v>16</v>
      </c>
      <c r="K608" s="6" t="s">
        <v>280</v>
      </c>
      <c r="L608" s="6" t="s">
        <v>284</v>
      </c>
      <c r="M608" s="6" t="s">
        <v>285</v>
      </c>
      <c r="N608" s="6" t="s">
        <v>234</v>
      </c>
      <c r="O608" s="6" t="s">
        <v>28</v>
      </c>
      <c r="P608" s="12">
        <v>1</v>
      </c>
      <c r="Q608" s="11">
        <v>154</v>
      </c>
      <c r="R608" s="11">
        <f t="shared" si="35"/>
        <v>154</v>
      </c>
    </row>
    <row r="609" spans="1:18" ht="100.15" customHeight="1" x14ac:dyDescent="0.25">
      <c r="A609" s="6"/>
      <c r="B609" s="5">
        <v>3000009412023</v>
      </c>
      <c r="C609" s="5" t="s">
        <v>16</v>
      </c>
      <c r="D609" s="6" t="s">
        <v>277</v>
      </c>
      <c r="E609" s="6" t="s">
        <v>18</v>
      </c>
      <c r="F609" s="10" t="s">
        <v>229</v>
      </c>
      <c r="G609" s="6" t="s">
        <v>278</v>
      </c>
      <c r="H609" s="10" t="s">
        <v>279</v>
      </c>
      <c r="I609" s="6" t="s">
        <v>16</v>
      </c>
      <c r="J609" s="6" t="s">
        <v>16</v>
      </c>
      <c r="K609" s="6" t="s">
        <v>280</v>
      </c>
      <c r="L609" s="6" t="s">
        <v>286</v>
      </c>
      <c r="M609" s="6" t="s">
        <v>287</v>
      </c>
      <c r="N609" s="6" t="s">
        <v>234</v>
      </c>
      <c r="O609" s="6" t="s">
        <v>28</v>
      </c>
      <c r="P609" s="12">
        <v>3</v>
      </c>
      <c r="Q609" s="11">
        <v>146</v>
      </c>
      <c r="R609" s="11">
        <f t="shared" si="35"/>
        <v>438</v>
      </c>
    </row>
    <row r="610" spans="1:18" ht="100.15" customHeight="1" x14ac:dyDescent="0.25">
      <c r="A610" s="6"/>
      <c r="B610" s="5">
        <v>3000009412030</v>
      </c>
      <c r="C610" s="5" t="s">
        <v>16</v>
      </c>
      <c r="D610" s="6" t="s">
        <v>277</v>
      </c>
      <c r="E610" s="6" t="s">
        <v>18</v>
      </c>
      <c r="F610" s="10" t="s">
        <v>229</v>
      </c>
      <c r="G610" s="6" t="s">
        <v>278</v>
      </c>
      <c r="H610" s="10" t="s">
        <v>279</v>
      </c>
      <c r="I610" s="6" t="s">
        <v>16</v>
      </c>
      <c r="J610" s="6" t="s">
        <v>16</v>
      </c>
      <c r="K610" s="6" t="s">
        <v>280</v>
      </c>
      <c r="L610" s="6" t="s">
        <v>286</v>
      </c>
      <c r="M610" s="6" t="s">
        <v>287</v>
      </c>
      <c r="N610" s="6" t="s">
        <v>234</v>
      </c>
      <c r="O610" s="6" t="s">
        <v>29</v>
      </c>
      <c r="P610" s="12">
        <v>1</v>
      </c>
      <c r="Q610" s="11">
        <v>146</v>
      </c>
      <c r="R610" s="11">
        <f t="shared" si="35"/>
        <v>146</v>
      </c>
    </row>
    <row r="611" spans="1:18" ht="100.15" customHeight="1" x14ac:dyDescent="0.25">
      <c r="A611" s="6"/>
      <c r="B611" s="5">
        <v>3000009412054</v>
      </c>
      <c r="C611" s="5" t="s">
        <v>16</v>
      </c>
      <c r="D611" s="6" t="s">
        <v>277</v>
      </c>
      <c r="E611" s="6" t="s">
        <v>18</v>
      </c>
      <c r="F611" s="10" t="s">
        <v>229</v>
      </c>
      <c r="G611" s="6" t="s">
        <v>278</v>
      </c>
      <c r="H611" s="10" t="s">
        <v>279</v>
      </c>
      <c r="I611" s="6" t="s">
        <v>16</v>
      </c>
      <c r="J611" s="6" t="s">
        <v>16</v>
      </c>
      <c r="K611" s="6" t="s">
        <v>280</v>
      </c>
      <c r="L611" s="6" t="s">
        <v>286</v>
      </c>
      <c r="M611" s="6" t="s">
        <v>287</v>
      </c>
      <c r="N611" s="6" t="s">
        <v>234</v>
      </c>
      <c r="O611" s="6" t="s">
        <v>31</v>
      </c>
      <c r="P611" s="12">
        <v>1</v>
      </c>
      <c r="Q611" s="11">
        <v>146</v>
      </c>
      <c r="R611" s="11">
        <f t="shared" si="35"/>
        <v>146</v>
      </c>
    </row>
    <row r="612" spans="1:18" ht="100.15" customHeight="1" x14ac:dyDescent="0.25">
      <c r="A612" s="6"/>
      <c r="B612" s="5">
        <v>3000008967036</v>
      </c>
      <c r="C612" s="5" t="s">
        <v>16</v>
      </c>
      <c r="D612" s="6" t="s">
        <v>277</v>
      </c>
      <c r="E612" s="6" t="s">
        <v>18</v>
      </c>
      <c r="F612" s="10" t="s">
        <v>229</v>
      </c>
      <c r="G612" s="6" t="s">
        <v>278</v>
      </c>
      <c r="H612" s="10" t="s">
        <v>279</v>
      </c>
      <c r="I612" s="6" t="s">
        <v>16</v>
      </c>
      <c r="J612" s="6" t="s">
        <v>16</v>
      </c>
      <c r="K612" s="6" t="s">
        <v>280</v>
      </c>
      <c r="L612" s="6" t="s">
        <v>286</v>
      </c>
      <c r="M612" s="6" t="s">
        <v>287</v>
      </c>
      <c r="N612" s="6" t="s">
        <v>283</v>
      </c>
      <c r="O612" s="6" t="s">
        <v>29</v>
      </c>
      <c r="P612" s="12">
        <v>1</v>
      </c>
      <c r="Q612" s="11">
        <v>146</v>
      </c>
      <c r="R612" s="11">
        <f t="shared" si="35"/>
        <v>146</v>
      </c>
    </row>
    <row r="613" spans="1:18" ht="100.15" customHeight="1" x14ac:dyDescent="0.25">
      <c r="A613" s="6"/>
      <c r="B613" s="5">
        <v>3000007690027</v>
      </c>
      <c r="C613" s="5" t="s">
        <v>16</v>
      </c>
      <c r="D613" s="6" t="s">
        <v>288</v>
      </c>
      <c r="E613" s="6" t="s">
        <v>18</v>
      </c>
      <c r="F613" s="10" t="s">
        <v>229</v>
      </c>
      <c r="G613" s="6" t="s">
        <v>278</v>
      </c>
      <c r="H613" s="10" t="s">
        <v>279</v>
      </c>
      <c r="I613" s="6" t="s">
        <v>174</v>
      </c>
      <c r="J613" s="6" t="s">
        <v>231</v>
      </c>
      <c r="K613" s="6" t="s">
        <v>280</v>
      </c>
      <c r="L613" s="6" t="s">
        <v>289</v>
      </c>
      <c r="M613" s="6" t="s">
        <v>290</v>
      </c>
      <c r="N613" s="6" t="s">
        <v>283</v>
      </c>
      <c r="O613" s="6" t="s">
        <v>28</v>
      </c>
      <c r="P613" s="12">
        <v>1</v>
      </c>
      <c r="Q613" s="11">
        <v>394</v>
      </c>
      <c r="R613" s="11">
        <f t="shared" si="35"/>
        <v>394</v>
      </c>
    </row>
    <row r="614" spans="1:18" ht="15" x14ac:dyDescent="0.25">
      <c r="A614" s="6"/>
      <c r="B614" s="5">
        <v>3000007690058</v>
      </c>
      <c r="C614" s="5" t="s">
        <v>16</v>
      </c>
      <c r="D614" s="6" t="s">
        <v>288</v>
      </c>
      <c r="E614" s="6" t="s">
        <v>18</v>
      </c>
      <c r="F614" s="10" t="s">
        <v>229</v>
      </c>
      <c r="G614" s="6" t="s">
        <v>278</v>
      </c>
      <c r="H614" s="10" t="s">
        <v>279</v>
      </c>
      <c r="I614" s="6" t="s">
        <v>174</v>
      </c>
      <c r="J614" s="6" t="s">
        <v>231</v>
      </c>
      <c r="K614" s="6" t="s">
        <v>280</v>
      </c>
      <c r="L614" s="6" t="s">
        <v>289</v>
      </c>
      <c r="M614" s="6" t="s">
        <v>290</v>
      </c>
      <c r="N614" s="6" t="s">
        <v>283</v>
      </c>
      <c r="O614" s="6" t="s">
        <v>31</v>
      </c>
      <c r="P614" s="12">
        <v>1</v>
      </c>
      <c r="Q614" s="11">
        <v>394</v>
      </c>
      <c r="R614" s="11">
        <f t="shared" si="35"/>
        <v>394</v>
      </c>
    </row>
    <row r="615" spans="1:18" ht="100.15" customHeight="1" x14ac:dyDescent="0.25">
      <c r="A615" s="6"/>
      <c r="B615" s="5">
        <v>1100000175551</v>
      </c>
      <c r="C615" s="5" t="s">
        <v>16</v>
      </c>
      <c r="D615" s="6" t="s">
        <v>277</v>
      </c>
      <c r="E615" s="6" t="s">
        <v>18</v>
      </c>
      <c r="F615" s="10" t="s">
        <v>229</v>
      </c>
      <c r="G615" s="6" t="s">
        <v>278</v>
      </c>
      <c r="H615" s="10" t="s">
        <v>291</v>
      </c>
      <c r="I615" s="6" t="s">
        <v>174</v>
      </c>
      <c r="J615" s="6" t="s">
        <v>231</v>
      </c>
      <c r="K615" s="6" t="s">
        <v>280</v>
      </c>
      <c r="L615" s="6" t="s">
        <v>292</v>
      </c>
      <c r="M615" s="6" t="s">
        <v>293</v>
      </c>
      <c r="N615" s="6" t="s">
        <v>294</v>
      </c>
      <c r="O615" s="6" t="s">
        <v>235</v>
      </c>
      <c r="P615" s="12">
        <v>6</v>
      </c>
      <c r="Q615" s="11">
        <v>206</v>
      </c>
      <c r="R615" s="11">
        <f t="shared" si="35"/>
        <v>1236</v>
      </c>
    </row>
    <row r="616" spans="1:18" ht="100.15" customHeight="1" x14ac:dyDescent="0.25">
      <c r="A616" s="6"/>
      <c r="B616" s="5">
        <v>1100000175568</v>
      </c>
      <c r="C616" s="5" t="s">
        <v>16</v>
      </c>
      <c r="D616" s="6" t="s">
        <v>277</v>
      </c>
      <c r="E616" s="6" t="s">
        <v>18</v>
      </c>
      <c r="F616" s="10" t="s">
        <v>229</v>
      </c>
      <c r="G616" s="6" t="s">
        <v>278</v>
      </c>
      <c r="H616" s="10" t="s">
        <v>291</v>
      </c>
      <c r="I616" s="6" t="s">
        <v>174</v>
      </c>
      <c r="J616" s="6" t="s">
        <v>231</v>
      </c>
      <c r="K616" s="6" t="s">
        <v>280</v>
      </c>
      <c r="L616" s="6" t="s">
        <v>292</v>
      </c>
      <c r="M616" s="6" t="s">
        <v>293</v>
      </c>
      <c r="N616" s="6" t="s">
        <v>294</v>
      </c>
      <c r="O616" s="6" t="s">
        <v>28</v>
      </c>
      <c r="P616" s="12">
        <v>16</v>
      </c>
      <c r="Q616" s="11">
        <v>206</v>
      </c>
      <c r="R616" s="11">
        <f t="shared" si="35"/>
        <v>3296</v>
      </c>
    </row>
    <row r="617" spans="1:18" ht="100.15" customHeight="1" x14ac:dyDescent="0.25">
      <c r="A617" s="6"/>
      <c r="B617" s="5">
        <v>1100000175575</v>
      </c>
      <c r="C617" s="5" t="s">
        <v>16</v>
      </c>
      <c r="D617" s="6" t="s">
        <v>277</v>
      </c>
      <c r="E617" s="6" t="s">
        <v>18</v>
      </c>
      <c r="F617" s="10" t="s">
        <v>229</v>
      </c>
      <c r="G617" s="6" t="s">
        <v>278</v>
      </c>
      <c r="H617" s="10" t="s">
        <v>291</v>
      </c>
      <c r="I617" s="6" t="s">
        <v>174</v>
      </c>
      <c r="J617" s="6" t="s">
        <v>231</v>
      </c>
      <c r="K617" s="6" t="s">
        <v>280</v>
      </c>
      <c r="L617" s="6" t="s">
        <v>292</v>
      </c>
      <c r="M617" s="6" t="s">
        <v>293</v>
      </c>
      <c r="N617" s="6" t="s">
        <v>294</v>
      </c>
      <c r="O617" s="6" t="s">
        <v>29</v>
      </c>
      <c r="P617" s="12">
        <v>15</v>
      </c>
      <c r="Q617" s="11">
        <v>206</v>
      </c>
      <c r="R617" s="11">
        <f t="shared" si="35"/>
        <v>3090</v>
      </c>
    </row>
    <row r="618" spans="1:18" ht="100.15" customHeight="1" x14ac:dyDescent="0.25">
      <c r="A618" s="6"/>
      <c r="B618" s="5">
        <v>1100000175582</v>
      </c>
      <c r="C618" s="5" t="s">
        <v>16</v>
      </c>
      <c r="D618" s="6" t="s">
        <v>277</v>
      </c>
      <c r="E618" s="6" t="s">
        <v>18</v>
      </c>
      <c r="F618" s="10" t="s">
        <v>229</v>
      </c>
      <c r="G618" s="6" t="s">
        <v>278</v>
      </c>
      <c r="H618" s="10" t="s">
        <v>291</v>
      </c>
      <c r="I618" s="6" t="s">
        <v>174</v>
      </c>
      <c r="J618" s="6" t="s">
        <v>231</v>
      </c>
      <c r="K618" s="6" t="s">
        <v>280</v>
      </c>
      <c r="L618" s="6" t="s">
        <v>292</v>
      </c>
      <c r="M618" s="6" t="s">
        <v>293</v>
      </c>
      <c r="N618" s="6" t="s">
        <v>294</v>
      </c>
      <c r="O618" s="6" t="s">
        <v>30</v>
      </c>
      <c r="P618" s="12">
        <v>6</v>
      </c>
      <c r="Q618" s="11">
        <v>206</v>
      </c>
      <c r="R618" s="11">
        <f t="shared" si="35"/>
        <v>1236</v>
      </c>
    </row>
    <row r="619" spans="1:18" ht="100.15" customHeight="1" x14ac:dyDescent="0.25">
      <c r="A619" s="6"/>
      <c r="B619" s="5">
        <v>1100000175599</v>
      </c>
      <c r="C619" s="5" t="s">
        <v>16</v>
      </c>
      <c r="D619" s="6" t="s">
        <v>277</v>
      </c>
      <c r="E619" s="6" t="s">
        <v>18</v>
      </c>
      <c r="F619" s="10" t="s">
        <v>229</v>
      </c>
      <c r="G619" s="6" t="s">
        <v>278</v>
      </c>
      <c r="H619" s="10" t="s">
        <v>291</v>
      </c>
      <c r="I619" s="6" t="s">
        <v>174</v>
      </c>
      <c r="J619" s="6" t="s">
        <v>231</v>
      </c>
      <c r="K619" s="6" t="s">
        <v>280</v>
      </c>
      <c r="L619" s="6" t="s">
        <v>292</v>
      </c>
      <c r="M619" s="6" t="s">
        <v>293</v>
      </c>
      <c r="N619" s="6" t="s">
        <v>294</v>
      </c>
      <c r="O619" s="6" t="s">
        <v>31</v>
      </c>
      <c r="P619" s="12">
        <v>3</v>
      </c>
      <c r="Q619" s="11">
        <v>206</v>
      </c>
      <c r="R619" s="11">
        <f t="shared" si="35"/>
        <v>618</v>
      </c>
    </row>
    <row r="620" spans="1:18" ht="100.15" customHeight="1" x14ac:dyDescent="0.25">
      <c r="A620" s="6"/>
      <c r="B620" s="5">
        <v>1100000035190</v>
      </c>
      <c r="C620" s="5" t="s">
        <v>16</v>
      </c>
      <c r="D620" s="6" t="s">
        <v>277</v>
      </c>
      <c r="E620" s="6" t="s">
        <v>18</v>
      </c>
      <c r="F620" s="10" t="s">
        <v>229</v>
      </c>
      <c r="G620" s="6" t="s">
        <v>278</v>
      </c>
      <c r="H620" s="10" t="s">
        <v>291</v>
      </c>
      <c r="I620" s="6" t="s">
        <v>174</v>
      </c>
      <c r="J620" s="6" t="s">
        <v>231</v>
      </c>
      <c r="K620" s="6" t="s">
        <v>280</v>
      </c>
      <c r="L620" s="6" t="s">
        <v>292</v>
      </c>
      <c r="M620" s="6" t="s">
        <v>293</v>
      </c>
      <c r="N620" s="6" t="s">
        <v>295</v>
      </c>
      <c r="O620" s="6" t="s">
        <v>235</v>
      </c>
      <c r="P620" s="12">
        <v>3</v>
      </c>
      <c r="Q620" s="11">
        <v>206</v>
      </c>
      <c r="R620" s="11">
        <f t="shared" si="35"/>
        <v>618</v>
      </c>
    </row>
    <row r="621" spans="1:18" ht="100.15" customHeight="1" x14ac:dyDescent="0.25">
      <c r="A621" s="6"/>
      <c r="B621" s="5">
        <v>1100000035206</v>
      </c>
      <c r="C621" s="5" t="s">
        <v>16</v>
      </c>
      <c r="D621" s="6" t="s">
        <v>277</v>
      </c>
      <c r="E621" s="6" t="s">
        <v>18</v>
      </c>
      <c r="F621" s="10" t="s">
        <v>229</v>
      </c>
      <c r="G621" s="6" t="s">
        <v>278</v>
      </c>
      <c r="H621" s="10" t="s">
        <v>291</v>
      </c>
      <c r="I621" s="6" t="s">
        <v>174</v>
      </c>
      <c r="J621" s="6" t="s">
        <v>231</v>
      </c>
      <c r="K621" s="6" t="s">
        <v>280</v>
      </c>
      <c r="L621" s="6" t="s">
        <v>292</v>
      </c>
      <c r="M621" s="6" t="s">
        <v>293</v>
      </c>
      <c r="N621" s="6" t="s">
        <v>295</v>
      </c>
      <c r="O621" s="6" t="s">
        <v>28</v>
      </c>
      <c r="P621" s="12">
        <v>14</v>
      </c>
      <c r="Q621" s="11">
        <v>206</v>
      </c>
      <c r="R621" s="11">
        <f t="shared" si="35"/>
        <v>2884</v>
      </c>
    </row>
    <row r="622" spans="1:18" ht="100.15" customHeight="1" x14ac:dyDescent="0.25">
      <c r="A622" s="6"/>
      <c r="B622" s="5">
        <v>1100000029373</v>
      </c>
      <c r="C622" s="5" t="s">
        <v>16</v>
      </c>
      <c r="D622" s="6" t="s">
        <v>277</v>
      </c>
      <c r="E622" s="6" t="s">
        <v>18</v>
      </c>
      <c r="F622" s="10" t="s">
        <v>229</v>
      </c>
      <c r="G622" s="6" t="s">
        <v>278</v>
      </c>
      <c r="H622" s="10" t="s">
        <v>291</v>
      </c>
      <c r="I622" s="6" t="s">
        <v>174</v>
      </c>
      <c r="J622" s="6" t="s">
        <v>231</v>
      </c>
      <c r="K622" s="6" t="s">
        <v>280</v>
      </c>
      <c r="L622" s="6" t="s">
        <v>292</v>
      </c>
      <c r="M622" s="6" t="s">
        <v>293</v>
      </c>
      <c r="N622" s="6" t="s">
        <v>295</v>
      </c>
      <c r="O622" s="6" t="s">
        <v>29</v>
      </c>
      <c r="P622" s="12">
        <v>18</v>
      </c>
      <c r="Q622" s="11">
        <v>206</v>
      </c>
      <c r="R622" s="11">
        <f t="shared" si="35"/>
        <v>3708</v>
      </c>
    </row>
    <row r="623" spans="1:18" ht="100.15" customHeight="1" x14ac:dyDescent="0.25">
      <c r="A623" s="6"/>
      <c r="B623" s="5">
        <v>1100000035213</v>
      </c>
      <c r="C623" s="5" t="s">
        <v>16</v>
      </c>
      <c r="D623" s="6" t="s">
        <v>277</v>
      </c>
      <c r="E623" s="6" t="s">
        <v>18</v>
      </c>
      <c r="F623" s="10" t="s">
        <v>229</v>
      </c>
      <c r="G623" s="6" t="s">
        <v>278</v>
      </c>
      <c r="H623" s="10" t="s">
        <v>291</v>
      </c>
      <c r="I623" s="6" t="s">
        <v>174</v>
      </c>
      <c r="J623" s="6" t="s">
        <v>231</v>
      </c>
      <c r="K623" s="6" t="s">
        <v>280</v>
      </c>
      <c r="L623" s="6" t="s">
        <v>292</v>
      </c>
      <c r="M623" s="6" t="s">
        <v>293</v>
      </c>
      <c r="N623" s="6" t="s">
        <v>295</v>
      </c>
      <c r="O623" s="6" t="s">
        <v>30</v>
      </c>
      <c r="P623" s="12">
        <v>9</v>
      </c>
      <c r="Q623" s="11">
        <v>206</v>
      </c>
      <c r="R623" s="11">
        <f t="shared" si="35"/>
        <v>1854</v>
      </c>
    </row>
    <row r="624" spans="1:18" ht="100.15" customHeight="1" x14ac:dyDescent="0.25">
      <c r="A624" s="6"/>
      <c r="B624" s="5">
        <v>1100000035220</v>
      </c>
      <c r="C624" s="5" t="s">
        <v>16</v>
      </c>
      <c r="D624" s="6" t="s">
        <v>277</v>
      </c>
      <c r="E624" s="6" t="s">
        <v>18</v>
      </c>
      <c r="F624" s="10" t="s">
        <v>229</v>
      </c>
      <c r="G624" s="6" t="s">
        <v>278</v>
      </c>
      <c r="H624" s="10" t="s">
        <v>291</v>
      </c>
      <c r="I624" s="6" t="s">
        <v>174</v>
      </c>
      <c r="J624" s="6" t="s">
        <v>231</v>
      </c>
      <c r="K624" s="6" t="s">
        <v>280</v>
      </c>
      <c r="L624" s="6" t="s">
        <v>292</v>
      </c>
      <c r="M624" s="6" t="s">
        <v>293</v>
      </c>
      <c r="N624" s="6" t="s">
        <v>295</v>
      </c>
      <c r="O624" s="6" t="s">
        <v>31</v>
      </c>
      <c r="P624" s="12">
        <v>3</v>
      </c>
      <c r="Q624" s="11">
        <v>206</v>
      </c>
      <c r="R624" s="11">
        <f t="shared" si="35"/>
        <v>618</v>
      </c>
    </row>
    <row r="625" spans="1:18" ht="100.15" customHeight="1" x14ac:dyDescent="0.25">
      <c r="A625" s="6"/>
      <c r="B625" s="5">
        <v>1100000175704</v>
      </c>
      <c r="C625" s="5" t="s">
        <v>16</v>
      </c>
      <c r="D625" s="6" t="s">
        <v>277</v>
      </c>
      <c r="E625" s="6" t="s">
        <v>18</v>
      </c>
      <c r="F625" s="10" t="s">
        <v>229</v>
      </c>
      <c r="G625" s="6" t="s">
        <v>278</v>
      </c>
      <c r="H625" s="10" t="s">
        <v>291</v>
      </c>
      <c r="I625" s="6" t="s">
        <v>174</v>
      </c>
      <c r="J625" s="6" t="s">
        <v>231</v>
      </c>
      <c r="K625" s="6" t="s">
        <v>280</v>
      </c>
      <c r="L625" s="6" t="s">
        <v>296</v>
      </c>
      <c r="M625" s="6" t="s">
        <v>297</v>
      </c>
      <c r="N625" s="6" t="s">
        <v>298</v>
      </c>
      <c r="O625" s="6" t="s">
        <v>299</v>
      </c>
      <c r="P625" s="12">
        <v>1</v>
      </c>
      <c r="Q625" s="11">
        <v>180</v>
      </c>
      <c r="R625" s="11">
        <f t="shared" ref="R625:R641" si="36">Q625*P625</f>
        <v>180</v>
      </c>
    </row>
    <row r="626" spans="1:18" ht="100.15" customHeight="1" x14ac:dyDescent="0.25">
      <c r="A626" s="6"/>
      <c r="B626" s="5">
        <v>1100000175711</v>
      </c>
      <c r="C626" s="5" t="s">
        <v>16</v>
      </c>
      <c r="D626" s="6" t="s">
        <v>277</v>
      </c>
      <c r="E626" s="6" t="s">
        <v>18</v>
      </c>
      <c r="F626" s="10" t="s">
        <v>229</v>
      </c>
      <c r="G626" s="6" t="s">
        <v>278</v>
      </c>
      <c r="H626" s="10" t="s">
        <v>291</v>
      </c>
      <c r="I626" s="6" t="s">
        <v>174</v>
      </c>
      <c r="J626" s="6" t="s">
        <v>231</v>
      </c>
      <c r="K626" s="6" t="s">
        <v>280</v>
      </c>
      <c r="L626" s="6" t="s">
        <v>296</v>
      </c>
      <c r="M626" s="6" t="s">
        <v>297</v>
      </c>
      <c r="N626" s="6" t="s">
        <v>298</v>
      </c>
      <c r="O626" s="6" t="s">
        <v>235</v>
      </c>
      <c r="P626" s="12">
        <v>5</v>
      </c>
      <c r="Q626" s="11">
        <v>180</v>
      </c>
      <c r="R626" s="11">
        <f t="shared" si="36"/>
        <v>900</v>
      </c>
    </row>
    <row r="627" spans="1:18" ht="100.15" customHeight="1" x14ac:dyDescent="0.25">
      <c r="A627" s="6"/>
      <c r="B627" s="5">
        <v>1100000175728</v>
      </c>
      <c r="C627" s="5" t="s">
        <v>16</v>
      </c>
      <c r="D627" s="6" t="s">
        <v>277</v>
      </c>
      <c r="E627" s="6" t="s">
        <v>18</v>
      </c>
      <c r="F627" s="10" t="s">
        <v>229</v>
      </c>
      <c r="G627" s="6" t="s">
        <v>278</v>
      </c>
      <c r="H627" s="10" t="s">
        <v>291</v>
      </c>
      <c r="I627" s="6" t="s">
        <v>174</v>
      </c>
      <c r="J627" s="6" t="s">
        <v>231</v>
      </c>
      <c r="K627" s="6" t="s">
        <v>280</v>
      </c>
      <c r="L627" s="6" t="s">
        <v>296</v>
      </c>
      <c r="M627" s="6" t="s">
        <v>297</v>
      </c>
      <c r="N627" s="6" t="s">
        <v>298</v>
      </c>
      <c r="O627" s="6" t="s">
        <v>28</v>
      </c>
      <c r="P627" s="12">
        <v>14</v>
      </c>
      <c r="Q627" s="11">
        <v>180</v>
      </c>
      <c r="R627" s="11">
        <f t="shared" si="36"/>
        <v>2520</v>
      </c>
    </row>
    <row r="628" spans="1:18" ht="100.15" customHeight="1" x14ac:dyDescent="0.25">
      <c r="A628" s="6"/>
      <c r="B628" s="5">
        <v>1100000175735</v>
      </c>
      <c r="C628" s="5" t="s">
        <v>16</v>
      </c>
      <c r="D628" s="6" t="s">
        <v>277</v>
      </c>
      <c r="E628" s="6" t="s">
        <v>18</v>
      </c>
      <c r="F628" s="10" t="s">
        <v>229</v>
      </c>
      <c r="G628" s="6" t="s">
        <v>278</v>
      </c>
      <c r="H628" s="10" t="s">
        <v>291</v>
      </c>
      <c r="I628" s="6" t="s">
        <v>174</v>
      </c>
      <c r="J628" s="6" t="s">
        <v>231</v>
      </c>
      <c r="K628" s="6" t="s">
        <v>280</v>
      </c>
      <c r="L628" s="6" t="s">
        <v>296</v>
      </c>
      <c r="M628" s="6" t="s">
        <v>297</v>
      </c>
      <c r="N628" s="6" t="s">
        <v>298</v>
      </c>
      <c r="O628" s="6" t="s">
        <v>29</v>
      </c>
      <c r="P628" s="12">
        <v>18</v>
      </c>
      <c r="Q628" s="11">
        <v>180</v>
      </c>
      <c r="R628" s="11">
        <f t="shared" si="36"/>
        <v>3240</v>
      </c>
    </row>
    <row r="629" spans="1:18" ht="100.15" customHeight="1" x14ac:dyDescent="0.25">
      <c r="A629" s="6"/>
      <c r="B629" s="5">
        <v>1100000175742</v>
      </c>
      <c r="C629" s="5" t="s">
        <v>16</v>
      </c>
      <c r="D629" s="6" t="s">
        <v>277</v>
      </c>
      <c r="E629" s="6" t="s">
        <v>18</v>
      </c>
      <c r="F629" s="10" t="s">
        <v>229</v>
      </c>
      <c r="G629" s="6" t="s">
        <v>278</v>
      </c>
      <c r="H629" s="10" t="s">
        <v>291</v>
      </c>
      <c r="I629" s="6" t="s">
        <v>174</v>
      </c>
      <c r="J629" s="6" t="s">
        <v>231</v>
      </c>
      <c r="K629" s="6" t="s">
        <v>280</v>
      </c>
      <c r="L629" s="6" t="s">
        <v>296</v>
      </c>
      <c r="M629" s="6" t="s">
        <v>297</v>
      </c>
      <c r="N629" s="6" t="s">
        <v>298</v>
      </c>
      <c r="O629" s="6" t="s">
        <v>30</v>
      </c>
      <c r="P629" s="12">
        <v>10</v>
      </c>
      <c r="Q629" s="11">
        <v>180</v>
      </c>
      <c r="R629" s="11">
        <f t="shared" si="36"/>
        <v>1800</v>
      </c>
    </row>
    <row r="630" spans="1:18" ht="100.15" customHeight="1" x14ac:dyDescent="0.25">
      <c r="A630" s="6"/>
      <c r="B630" s="5">
        <v>1100000175759</v>
      </c>
      <c r="C630" s="5" t="s">
        <v>16</v>
      </c>
      <c r="D630" s="6" t="s">
        <v>277</v>
      </c>
      <c r="E630" s="6" t="s">
        <v>18</v>
      </c>
      <c r="F630" s="10" t="s">
        <v>229</v>
      </c>
      <c r="G630" s="6" t="s">
        <v>278</v>
      </c>
      <c r="H630" s="10" t="s">
        <v>291</v>
      </c>
      <c r="I630" s="6" t="s">
        <v>174</v>
      </c>
      <c r="J630" s="6" t="s">
        <v>231</v>
      </c>
      <c r="K630" s="6" t="s">
        <v>280</v>
      </c>
      <c r="L630" s="6" t="s">
        <v>296</v>
      </c>
      <c r="M630" s="6" t="s">
        <v>297</v>
      </c>
      <c r="N630" s="6" t="s">
        <v>298</v>
      </c>
      <c r="O630" s="6" t="s">
        <v>31</v>
      </c>
      <c r="P630" s="12">
        <v>5</v>
      </c>
      <c r="Q630" s="11">
        <v>180</v>
      </c>
      <c r="R630" s="11">
        <f t="shared" si="36"/>
        <v>900</v>
      </c>
    </row>
    <row r="631" spans="1:18" ht="100.15" customHeight="1" x14ac:dyDescent="0.25">
      <c r="A631" s="6"/>
      <c r="B631" s="5">
        <v>1100000175766</v>
      </c>
      <c r="C631" s="5" t="s">
        <v>16</v>
      </c>
      <c r="D631" s="6" t="s">
        <v>277</v>
      </c>
      <c r="E631" s="6" t="s">
        <v>18</v>
      </c>
      <c r="F631" s="10" t="s">
        <v>229</v>
      </c>
      <c r="G631" s="6" t="s">
        <v>278</v>
      </c>
      <c r="H631" s="10" t="s">
        <v>291</v>
      </c>
      <c r="I631" s="6" t="s">
        <v>174</v>
      </c>
      <c r="J631" s="6" t="s">
        <v>231</v>
      </c>
      <c r="K631" s="6" t="s">
        <v>280</v>
      </c>
      <c r="L631" s="6" t="s">
        <v>296</v>
      </c>
      <c r="M631" s="6" t="s">
        <v>297</v>
      </c>
      <c r="N631" s="6" t="s">
        <v>298</v>
      </c>
      <c r="O631" s="6" t="s">
        <v>44</v>
      </c>
      <c r="P631" s="12">
        <v>3</v>
      </c>
      <c r="Q631" s="11">
        <v>180</v>
      </c>
      <c r="R631" s="11">
        <f t="shared" si="36"/>
        <v>540</v>
      </c>
    </row>
    <row r="632" spans="1:18" ht="100.15" customHeight="1" x14ac:dyDescent="0.25">
      <c r="A632" s="6"/>
      <c r="B632" s="5">
        <v>1100000035343</v>
      </c>
      <c r="C632" s="5" t="s">
        <v>16</v>
      </c>
      <c r="D632" s="6" t="s">
        <v>277</v>
      </c>
      <c r="E632" s="6" t="s">
        <v>18</v>
      </c>
      <c r="F632" s="10" t="s">
        <v>229</v>
      </c>
      <c r="G632" s="6" t="s">
        <v>278</v>
      </c>
      <c r="H632" s="10" t="s">
        <v>291</v>
      </c>
      <c r="I632" s="6" t="s">
        <v>174</v>
      </c>
      <c r="J632" s="6" t="s">
        <v>231</v>
      </c>
      <c r="K632" s="6" t="s">
        <v>280</v>
      </c>
      <c r="L632" s="6" t="s">
        <v>296</v>
      </c>
      <c r="M632" s="6" t="s">
        <v>297</v>
      </c>
      <c r="N632" s="6" t="s">
        <v>300</v>
      </c>
      <c r="O632" s="6" t="s">
        <v>28</v>
      </c>
      <c r="P632" s="12">
        <v>3</v>
      </c>
      <c r="Q632" s="11">
        <v>180</v>
      </c>
      <c r="R632" s="11">
        <f t="shared" si="36"/>
        <v>540</v>
      </c>
    </row>
    <row r="633" spans="1:18" ht="100.15" customHeight="1" x14ac:dyDescent="0.25">
      <c r="A633" s="6"/>
      <c r="B633" s="5">
        <v>1100000029397</v>
      </c>
      <c r="C633" s="5" t="s">
        <v>16</v>
      </c>
      <c r="D633" s="6" t="s">
        <v>277</v>
      </c>
      <c r="E633" s="6" t="s">
        <v>18</v>
      </c>
      <c r="F633" s="10" t="s">
        <v>229</v>
      </c>
      <c r="G633" s="6" t="s">
        <v>278</v>
      </c>
      <c r="H633" s="10" t="s">
        <v>291</v>
      </c>
      <c r="I633" s="6" t="s">
        <v>174</v>
      </c>
      <c r="J633" s="6" t="s">
        <v>231</v>
      </c>
      <c r="K633" s="6" t="s">
        <v>280</v>
      </c>
      <c r="L633" s="6" t="s">
        <v>296</v>
      </c>
      <c r="M633" s="6" t="s">
        <v>297</v>
      </c>
      <c r="N633" s="6" t="s">
        <v>300</v>
      </c>
      <c r="O633" s="6" t="s">
        <v>29</v>
      </c>
      <c r="P633" s="12">
        <v>2</v>
      </c>
      <c r="Q633" s="11">
        <v>180</v>
      </c>
      <c r="R633" s="11">
        <f t="shared" si="36"/>
        <v>360</v>
      </c>
    </row>
    <row r="634" spans="1:18" ht="100.15" customHeight="1" x14ac:dyDescent="0.25">
      <c r="A634" s="6"/>
      <c r="B634" s="5">
        <v>1100000035350</v>
      </c>
      <c r="C634" s="5" t="s">
        <v>16</v>
      </c>
      <c r="D634" s="6" t="s">
        <v>277</v>
      </c>
      <c r="E634" s="6" t="s">
        <v>18</v>
      </c>
      <c r="F634" s="10" t="s">
        <v>229</v>
      </c>
      <c r="G634" s="6" t="s">
        <v>278</v>
      </c>
      <c r="H634" s="10" t="s">
        <v>291</v>
      </c>
      <c r="I634" s="6" t="s">
        <v>174</v>
      </c>
      <c r="J634" s="6" t="s">
        <v>231</v>
      </c>
      <c r="K634" s="6" t="s">
        <v>280</v>
      </c>
      <c r="L634" s="6" t="s">
        <v>296</v>
      </c>
      <c r="M634" s="6" t="s">
        <v>297</v>
      </c>
      <c r="N634" s="6" t="s">
        <v>300</v>
      </c>
      <c r="O634" s="6" t="s">
        <v>30</v>
      </c>
      <c r="P634" s="12">
        <v>3</v>
      </c>
      <c r="Q634" s="11">
        <v>180</v>
      </c>
      <c r="R634" s="11">
        <f t="shared" si="36"/>
        <v>540</v>
      </c>
    </row>
    <row r="635" spans="1:18" ht="100.15" customHeight="1" x14ac:dyDescent="0.25">
      <c r="A635" s="6"/>
      <c r="B635" s="5">
        <v>1100000035145</v>
      </c>
      <c r="C635" s="5" t="s">
        <v>16</v>
      </c>
      <c r="D635" s="6" t="s">
        <v>301</v>
      </c>
      <c r="E635" s="6" t="s">
        <v>18</v>
      </c>
      <c r="F635" s="10" t="s">
        <v>229</v>
      </c>
      <c r="G635" s="6" t="s">
        <v>278</v>
      </c>
      <c r="H635" s="10" t="s">
        <v>302</v>
      </c>
      <c r="I635" s="6" t="s">
        <v>303</v>
      </c>
      <c r="J635" s="6" t="s">
        <v>231</v>
      </c>
      <c r="K635" s="6" t="s">
        <v>280</v>
      </c>
      <c r="L635" s="6" t="s">
        <v>304</v>
      </c>
      <c r="M635" s="6" t="s">
        <v>305</v>
      </c>
      <c r="N635" s="6" t="s">
        <v>260</v>
      </c>
      <c r="O635" s="6" t="s">
        <v>30</v>
      </c>
      <c r="P635" s="12">
        <v>2</v>
      </c>
      <c r="Q635" s="11">
        <v>132</v>
      </c>
      <c r="R635" s="11">
        <f t="shared" si="36"/>
        <v>264</v>
      </c>
    </row>
    <row r="636" spans="1:18" ht="100.15" customHeight="1" x14ac:dyDescent="0.25">
      <c r="A636" s="6"/>
      <c r="B636" s="5">
        <v>1100000182177</v>
      </c>
      <c r="C636" s="5" t="s">
        <v>16</v>
      </c>
      <c r="D636" s="6" t="s">
        <v>301</v>
      </c>
      <c r="E636" s="6" t="s">
        <v>18</v>
      </c>
      <c r="F636" s="10" t="s">
        <v>229</v>
      </c>
      <c r="G636" s="6" t="s">
        <v>278</v>
      </c>
      <c r="H636" s="10" t="s">
        <v>306</v>
      </c>
      <c r="I636" s="6" t="s">
        <v>303</v>
      </c>
      <c r="J636" s="6" t="s">
        <v>231</v>
      </c>
      <c r="K636" s="6" t="s">
        <v>280</v>
      </c>
      <c r="L636" s="6" t="s">
        <v>307</v>
      </c>
      <c r="M636" s="6" t="s">
        <v>308</v>
      </c>
      <c r="N636" s="6" t="s">
        <v>309</v>
      </c>
      <c r="O636" s="6" t="s">
        <v>28</v>
      </c>
      <c r="P636" s="12">
        <v>1</v>
      </c>
      <c r="Q636" s="11">
        <v>190</v>
      </c>
      <c r="R636" s="11">
        <f t="shared" si="36"/>
        <v>190</v>
      </c>
    </row>
    <row r="637" spans="1:18" ht="100.15" customHeight="1" x14ac:dyDescent="0.25">
      <c r="A637" s="6"/>
      <c r="B637" s="5">
        <v>1100000182184</v>
      </c>
      <c r="C637" s="5" t="s">
        <v>16</v>
      </c>
      <c r="D637" s="6" t="s">
        <v>301</v>
      </c>
      <c r="E637" s="6" t="s">
        <v>18</v>
      </c>
      <c r="F637" s="10" t="s">
        <v>229</v>
      </c>
      <c r="G637" s="6" t="s">
        <v>278</v>
      </c>
      <c r="H637" s="10" t="s">
        <v>306</v>
      </c>
      <c r="I637" s="6" t="s">
        <v>303</v>
      </c>
      <c r="J637" s="6" t="s">
        <v>231</v>
      </c>
      <c r="K637" s="6" t="s">
        <v>280</v>
      </c>
      <c r="L637" s="6" t="s">
        <v>307</v>
      </c>
      <c r="M637" s="6" t="s">
        <v>308</v>
      </c>
      <c r="N637" s="6" t="s">
        <v>309</v>
      </c>
      <c r="O637" s="6" t="s">
        <v>29</v>
      </c>
      <c r="P637" s="12">
        <v>3</v>
      </c>
      <c r="Q637" s="11">
        <v>190</v>
      </c>
      <c r="R637" s="11">
        <f t="shared" si="36"/>
        <v>570</v>
      </c>
    </row>
    <row r="638" spans="1:18" ht="100.15" customHeight="1" x14ac:dyDescent="0.25">
      <c r="A638" s="6"/>
      <c r="B638" s="5">
        <v>1100000182191</v>
      </c>
      <c r="C638" s="5" t="s">
        <v>16</v>
      </c>
      <c r="D638" s="6" t="s">
        <v>301</v>
      </c>
      <c r="E638" s="6" t="s">
        <v>18</v>
      </c>
      <c r="F638" s="10" t="s">
        <v>229</v>
      </c>
      <c r="G638" s="6" t="s">
        <v>278</v>
      </c>
      <c r="H638" s="10" t="s">
        <v>306</v>
      </c>
      <c r="I638" s="6" t="s">
        <v>303</v>
      </c>
      <c r="J638" s="6" t="s">
        <v>231</v>
      </c>
      <c r="K638" s="6" t="s">
        <v>280</v>
      </c>
      <c r="L638" s="6" t="s">
        <v>307</v>
      </c>
      <c r="M638" s="6" t="s">
        <v>308</v>
      </c>
      <c r="N638" s="6" t="s">
        <v>309</v>
      </c>
      <c r="O638" s="6" t="s">
        <v>30</v>
      </c>
      <c r="P638" s="12">
        <v>2</v>
      </c>
      <c r="Q638" s="11">
        <v>190</v>
      </c>
      <c r="R638" s="11">
        <f t="shared" si="36"/>
        <v>380</v>
      </c>
    </row>
    <row r="639" spans="1:18" ht="100.15" customHeight="1" x14ac:dyDescent="0.25">
      <c r="A639" s="6"/>
      <c r="B639" s="5">
        <v>1100000038047</v>
      </c>
      <c r="C639" s="5" t="s">
        <v>16</v>
      </c>
      <c r="D639" s="6" t="s">
        <v>301</v>
      </c>
      <c r="E639" s="6" t="s">
        <v>18</v>
      </c>
      <c r="F639" s="10" t="s">
        <v>229</v>
      </c>
      <c r="G639" s="6" t="s">
        <v>278</v>
      </c>
      <c r="H639" s="10" t="s">
        <v>310</v>
      </c>
      <c r="I639" s="6" t="s">
        <v>174</v>
      </c>
      <c r="J639" s="6" t="s">
        <v>168</v>
      </c>
      <c r="K639" s="6" t="s">
        <v>280</v>
      </c>
      <c r="L639" s="6" t="s">
        <v>311</v>
      </c>
      <c r="M639" s="6" t="s">
        <v>312</v>
      </c>
      <c r="N639" s="6" t="s">
        <v>313</v>
      </c>
      <c r="O639" s="6" t="s">
        <v>28</v>
      </c>
      <c r="P639" s="12">
        <v>1</v>
      </c>
      <c r="Q639" s="11">
        <v>242</v>
      </c>
      <c r="R639" s="11">
        <f t="shared" si="36"/>
        <v>242</v>
      </c>
    </row>
    <row r="640" spans="1:18" ht="15" x14ac:dyDescent="0.25">
      <c r="A640" s="6"/>
      <c r="B640" s="5">
        <v>1100000038054</v>
      </c>
      <c r="C640" s="5" t="s">
        <v>16</v>
      </c>
      <c r="D640" s="6" t="s">
        <v>301</v>
      </c>
      <c r="E640" s="6" t="s">
        <v>18</v>
      </c>
      <c r="F640" s="10" t="s">
        <v>229</v>
      </c>
      <c r="G640" s="6" t="s">
        <v>278</v>
      </c>
      <c r="H640" s="10" t="s">
        <v>310</v>
      </c>
      <c r="I640" s="6" t="s">
        <v>174</v>
      </c>
      <c r="J640" s="6" t="s">
        <v>168</v>
      </c>
      <c r="K640" s="6" t="s">
        <v>280</v>
      </c>
      <c r="L640" s="6" t="s">
        <v>311</v>
      </c>
      <c r="M640" s="6" t="s">
        <v>312</v>
      </c>
      <c r="N640" s="6" t="s">
        <v>313</v>
      </c>
      <c r="O640" s="6" t="s">
        <v>29</v>
      </c>
      <c r="P640" s="12">
        <v>1</v>
      </c>
      <c r="Q640" s="11">
        <v>242</v>
      </c>
      <c r="R640" s="11">
        <f t="shared" si="36"/>
        <v>242</v>
      </c>
    </row>
    <row r="641" spans="1:18" ht="100.15" customHeight="1" x14ac:dyDescent="0.25">
      <c r="A641" s="6"/>
      <c r="B641" s="5">
        <v>1100000182085</v>
      </c>
      <c r="C641" s="5" t="s">
        <v>16</v>
      </c>
      <c r="D641" s="6" t="s">
        <v>277</v>
      </c>
      <c r="E641" s="6" t="s">
        <v>18</v>
      </c>
      <c r="F641" s="10" t="s">
        <v>229</v>
      </c>
      <c r="G641" s="6" t="s">
        <v>278</v>
      </c>
      <c r="H641" s="10" t="s">
        <v>302</v>
      </c>
      <c r="I641" s="6" t="s">
        <v>303</v>
      </c>
      <c r="J641" s="6" t="s">
        <v>231</v>
      </c>
      <c r="K641" s="6" t="s">
        <v>280</v>
      </c>
      <c r="L641" s="6" t="s">
        <v>314</v>
      </c>
      <c r="M641" s="6" t="s">
        <v>315</v>
      </c>
      <c r="N641" s="6" t="s">
        <v>316</v>
      </c>
      <c r="O641" s="6" t="s">
        <v>235</v>
      </c>
      <c r="P641" s="12">
        <v>1</v>
      </c>
      <c r="Q641" s="11">
        <v>154</v>
      </c>
      <c r="R641" s="11">
        <f t="shared" si="36"/>
        <v>154</v>
      </c>
    </row>
    <row r="642" spans="1:18" ht="100.15" customHeight="1" x14ac:dyDescent="0.25">
      <c r="A642" s="6"/>
      <c r="B642" s="5">
        <v>1100000182108</v>
      </c>
      <c r="C642" s="5" t="s">
        <v>16</v>
      </c>
      <c r="D642" s="6" t="s">
        <v>277</v>
      </c>
      <c r="E642" s="6" t="s">
        <v>18</v>
      </c>
      <c r="F642" s="10" t="s">
        <v>229</v>
      </c>
      <c r="G642" s="6" t="s">
        <v>278</v>
      </c>
      <c r="H642" s="10" t="s">
        <v>302</v>
      </c>
      <c r="I642" s="6" t="s">
        <v>303</v>
      </c>
      <c r="J642" s="6" t="s">
        <v>231</v>
      </c>
      <c r="K642" s="6" t="s">
        <v>280</v>
      </c>
      <c r="L642" s="6" t="s">
        <v>314</v>
      </c>
      <c r="M642" s="6" t="s">
        <v>315</v>
      </c>
      <c r="N642" s="6" t="s">
        <v>316</v>
      </c>
      <c r="O642" s="6" t="s">
        <v>29</v>
      </c>
      <c r="P642" s="12">
        <v>1</v>
      </c>
      <c r="Q642" s="11">
        <v>154</v>
      </c>
      <c r="R642" s="11">
        <f t="shared" ref="R642:R646" si="37">Q642*P642</f>
        <v>154</v>
      </c>
    </row>
    <row r="643" spans="1:18" ht="100.15" customHeight="1" x14ac:dyDescent="0.25">
      <c r="A643" s="6"/>
      <c r="B643" s="5">
        <v>1100000152620</v>
      </c>
      <c r="C643" s="5" t="s">
        <v>16</v>
      </c>
      <c r="D643" s="6" t="s">
        <v>317</v>
      </c>
      <c r="E643" s="6" t="s">
        <v>18</v>
      </c>
      <c r="F643" s="10" t="s">
        <v>229</v>
      </c>
      <c r="G643" s="6" t="s">
        <v>278</v>
      </c>
      <c r="H643" s="10" t="s">
        <v>318</v>
      </c>
      <c r="I643" s="6" t="s">
        <v>159</v>
      </c>
      <c r="J643" s="6" t="s">
        <v>168</v>
      </c>
      <c r="K643" s="6" t="s">
        <v>280</v>
      </c>
      <c r="L643" s="6" t="s">
        <v>319</v>
      </c>
      <c r="M643" s="6" t="s">
        <v>320</v>
      </c>
      <c r="N643" s="6" t="s">
        <v>321</v>
      </c>
      <c r="O643" s="6" t="s">
        <v>235</v>
      </c>
      <c r="P643" s="12">
        <v>1</v>
      </c>
      <c r="Q643" s="11">
        <v>199</v>
      </c>
      <c r="R643" s="11">
        <f t="shared" si="37"/>
        <v>199</v>
      </c>
    </row>
    <row r="644" spans="1:18" ht="100.15" customHeight="1" x14ac:dyDescent="0.25">
      <c r="A644" s="6"/>
      <c r="B644" s="5">
        <v>1100000152637</v>
      </c>
      <c r="C644" s="5" t="s">
        <v>16</v>
      </c>
      <c r="D644" s="6" t="s">
        <v>317</v>
      </c>
      <c r="E644" s="6" t="s">
        <v>18</v>
      </c>
      <c r="F644" s="10" t="s">
        <v>229</v>
      </c>
      <c r="G644" s="6" t="s">
        <v>278</v>
      </c>
      <c r="H644" s="10" t="s">
        <v>318</v>
      </c>
      <c r="I644" s="6" t="s">
        <v>159</v>
      </c>
      <c r="J644" s="6" t="s">
        <v>168</v>
      </c>
      <c r="K644" s="6" t="s">
        <v>280</v>
      </c>
      <c r="L644" s="6" t="s">
        <v>319</v>
      </c>
      <c r="M644" s="6" t="s">
        <v>320</v>
      </c>
      <c r="N644" s="6" t="s">
        <v>321</v>
      </c>
      <c r="O644" s="6" t="s">
        <v>28</v>
      </c>
      <c r="P644" s="12">
        <v>1</v>
      </c>
      <c r="Q644" s="11">
        <v>199</v>
      </c>
      <c r="R644" s="11">
        <f t="shared" si="37"/>
        <v>199</v>
      </c>
    </row>
    <row r="645" spans="1:18" ht="100.15" customHeight="1" x14ac:dyDescent="0.25">
      <c r="A645" s="6"/>
      <c r="B645" s="5">
        <v>1100000152644</v>
      </c>
      <c r="C645" s="5" t="s">
        <v>16</v>
      </c>
      <c r="D645" s="6" t="s">
        <v>317</v>
      </c>
      <c r="E645" s="6" t="s">
        <v>18</v>
      </c>
      <c r="F645" s="10" t="s">
        <v>229</v>
      </c>
      <c r="G645" s="6" t="s">
        <v>278</v>
      </c>
      <c r="H645" s="10" t="s">
        <v>318</v>
      </c>
      <c r="I645" s="6" t="s">
        <v>159</v>
      </c>
      <c r="J645" s="6" t="s">
        <v>168</v>
      </c>
      <c r="K645" s="6" t="s">
        <v>280</v>
      </c>
      <c r="L645" s="6" t="s">
        <v>319</v>
      </c>
      <c r="M645" s="6" t="s">
        <v>320</v>
      </c>
      <c r="N645" s="6" t="s">
        <v>321</v>
      </c>
      <c r="O645" s="6" t="s">
        <v>29</v>
      </c>
      <c r="P645" s="12">
        <v>2</v>
      </c>
      <c r="Q645" s="11">
        <v>199</v>
      </c>
      <c r="R645" s="11">
        <f t="shared" si="37"/>
        <v>398</v>
      </c>
    </row>
    <row r="646" spans="1:18" ht="100.15" customHeight="1" x14ac:dyDescent="0.25">
      <c r="A646" s="6"/>
      <c r="B646" s="5">
        <v>1100000158448</v>
      </c>
      <c r="C646" s="5" t="s">
        <v>16</v>
      </c>
      <c r="D646" s="6" t="s">
        <v>317</v>
      </c>
      <c r="E646" s="6" t="s">
        <v>18</v>
      </c>
      <c r="F646" s="10" t="s">
        <v>229</v>
      </c>
      <c r="G646" s="6" t="s">
        <v>278</v>
      </c>
      <c r="H646" s="10" t="s">
        <v>279</v>
      </c>
      <c r="I646" s="6" t="s">
        <v>174</v>
      </c>
      <c r="J646" s="6" t="s">
        <v>168</v>
      </c>
      <c r="K646" s="6" t="s">
        <v>280</v>
      </c>
      <c r="L646" s="6" t="s">
        <v>322</v>
      </c>
      <c r="M646" s="6" t="s">
        <v>323</v>
      </c>
      <c r="N646" s="6" t="s">
        <v>260</v>
      </c>
      <c r="O646" s="6" t="s">
        <v>235</v>
      </c>
      <c r="P646" s="12">
        <v>1</v>
      </c>
      <c r="Q646" s="11">
        <v>168</v>
      </c>
      <c r="R646" s="11">
        <f t="shared" si="37"/>
        <v>168</v>
      </c>
    </row>
    <row r="647" spans="1:18" ht="100.15" customHeight="1" x14ac:dyDescent="0.25">
      <c r="A647" s="6"/>
      <c r="B647" s="5">
        <v>1100000158523</v>
      </c>
      <c r="C647" s="5" t="s">
        <v>16</v>
      </c>
      <c r="D647" s="6" t="s">
        <v>317</v>
      </c>
      <c r="E647" s="6" t="s">
        <v>18</v>
      </c>
      <c r="F647" s="10" t="s">
        <v>229</v>
      </c>
      <c r="G647" s="6" t="s">
        <v>278</v>
      </c>
      <c r="H647" s="10" t="s">
        <v>324</v>
      </c>
      <c r="I647" s="6" t="s">
        <v>159</v>
      </c>
      <c r="J647" s="6" t="s">
        <v>168</v>
      </c>
      <c r="K647" s="6" t="s">
        <v>280</v>
      </c>
      <c r="L647" s="6" t="s">
        <v>325</v>
      </c>
      <c r="M647" s="6" t="s">
        <v>326</v>
      </c>
      <c r="N647" s="6" t="s">
        <v>321</v>
      </c>
      <c r="O647" s="6" t="s">
        <v>235</v>
      </c>
      <c r="P647" s="12">
        <v>2</v>
      </c>
      <c r="Q647" s="11">
        <v>182</v>
      </c>
      <c r="R647" s="11">
        <f t="shared" ref="R647:R685" si="38">Q647*P647</f>
        <v>364</v>
      </c>
    </row>
    <row r="648" spans="1:18" ht="15" x14ac:dyDescent="0.25">
      <c r="A648" s="6"/>
      <c r="B648" s="5">
        <v>1100000158530</v>
      </c>
      <c r="C648" s="5" t="s">
        <v>16</v>
      </c>
      <c r="D648" s="6" t="s">
        <v>317</v>
      </c>
      <c r="E648" s="6" t="s">
        <v>18</v>
      </c>
      <c r="F648" s="10" t="s">
        <v>229</v>
      </c>
      <c r="G648" s="6" t="s">
        <v>278</v>
      </c>
      <c r="H648" s="10" t="s">
        <v>324</v>
      </c>
      <c r="I648" s="6" t="s">
        <v>159</v>
      </c>
      <c r="J648" s="6" t="s">
        <v>168</v>
      </c>
      <c r="K648" s="6" t="s">
        <v>280</v>
      </c>
      <c r="L648" s="6" t="s">
        <v>325</v>
      </c>
      <c r="M648" s="6" t="s">
        <v>326</v>
      </c>
      <c r="N648" s="6" t="s">
        <v>321</v>
      </c>
      <c r="O648" s="6" t="s">
        <v>28</v>
      </c>
      <c r="P648" s="12">
        <v>5</v>
      </c>
      <c r="Q648" s="11">
        <v>182</v>
      </c>
      <c r="R648" s="11">
        <f t="shared" si="38"/>
        <v>910</v>
      </c>
    </row>
    <row r="649" spans="1:18" ht="15" x14ac:dyDescent="0.25">
      <c r="A649" s="6"/>
      <c r="B649" s="5">
        <v>1100000158547</v>
      </c>
      <c r="C649" s="5" t="s">
        <v>16</v>
      </c>
      <c r="D649" s="6" t="s">
        <v>317</v>
      </c>
      <c r="E649" s="6" t="s">
        <v>18</v>
      </c>
      <c r="F649" s="10" t="s">
        <v>229</v>
      </c>
      <c r="G649" s="6" t="s">
        <v>278</v>
      </c>
      <c r="H649" s="10" t="s">
        <v>324</v>
      </c>
      <c r="I649" s="6" t="s">
        <v>159</v>
      </c>
      <c r="J649" s="6" t="s">
        <v>168</v>
      </c>
      <c r="K649" s="6" t="s">
        <v>280</v>
      </c>
      <c r="L649" s="6" t="s">
        <v>325</v>
      </c>
      <c r="M649" s="6" t="s">
        <v>326</v>
      </c>
      <c r="N649" s="6" t="s">
        <v>321</v>
      </c>
      <c r="O649" s="6" t="s">
        <v>29</v>
      </c>
      <c r="P649" s="12">
        <v>8</v>
      </c>
      <c r="Q649" s="11">
        <v>182</v>
      </c>
      <c r="R649" s="11">
        <f t="shared" si="38"/>
        <v>1456</v>
      </c>
    </row>
    <row r="650" spans="1:18" ht="15" x14ac:dyDescent="0.25">
      <c r="A650" s="6"/>
      <c r="B650" s="5">
        <v>1100000158554</v>
      </c>
      <c r="C650" s="5" t="s">
        <v>16</v>
      </c>
      <c r="D650" s="6" t="s">
        <v>317</v>
      </c>
      <c r="E650" s="6" t="s">
        <v>18</v>
      </c>
      <c r="F650" s="10" t="s">
        <v>229</v>
      </c>
      <c r="G650" s="6" t="s">
        <v>278</v>
      </c>
      <c r="H650" s="10" t="s">
        <v>324</v>
      </c>
      <c r="I650" s="6" t="s">
        <v>159</v>
      </c>
      <c r="J650" s="6" t="s">
        <v>168</v>
      </c>
      <c r="K650" s="6" t="s">
        <v>280</v>
      </c>
      <c r="L650" s="6" t="s">
        <v>325</v>
      </c>
      <c r="M650" s="6" t="s">
        <v>326</v>
      </c>
      <c r="N650" s="6" t="s">
        <v>321</v>
      </c>
      <c r="O650" s="6" t="s">
        <v>30</v>
      </c>
      <c r="P650" s="12">
        <v>4</v>
      </c>
      <c r="Q650" s="11">
        <v>182</v>
      </c>
      <c r="R650" s="11">
        <f t="shared" si="38"/>
        <v>728</v>
      </c>
    </row>
    <row r="651" spans="1:18" ht="15" x14ac:dyDescent="0.25">
      <c r="A651" s="6"/>
      <c r="B651" s="5">
        <v>1100000158561</v>
      </c>
      <c r="C651" s="5" t="s">
        <v>16</v>
      </c>
      <c r="D651" s="6" t="s">
        <v>317</v>
      </c>
      <c r="E651" s="6" t="s">
        <v>18</v>
      </c>
      <c r="F651" s="10" t="s">
        <v>229</v>
      </c>
      <c r="G651" s="6" t="s">
        <v>278</v>
      </c>
      <c r="H651" s="10" t="s">
        <v>324</v>
      </c>
      <c r="I651" s="6" t="s">
        <v>159</v>
      </c>
      <c r="J651" s="6" t="s">
        <v>168</v>
      </c>
      <c r="K651" s="6" t="s">
        <v>280</v>
      </c>
      <c r="L651" s="6" t="s">
        <v>325</v>
      </c>
      <c r="M651" s="6" t="s">
        <v>326</v>
      </c>
      <c r="N651" s="6" t="s">
        <v>321</v>
      </c>
      <c r="O651" s="6" t="s">
        <v>31</v>
      </c>
      <c r="P651" s="12">
        <v>3</v>
      </c>
      <c r="Q651" s="11">
        <v>182</v>
      </c>
      <c r="R651" s="11">
        <f t="shared" si="38"/>
        <v>546</v>
      </c>
    </row>
    <row r="652" spans="1:18" ht="100.15" customHeight="1" x14ac:dyDescent="0.25">
      <c r="A652" s="6"/>
      <c r="B652" s="5">
        <v>1100000176527</v>
      </c>
      <c r="C652" s="5" t="s">
        <v>16</v>
      </c>
      <c r="D652" s="6" t="s">
        <v>317</v>
      </c>
      <c r="E652" s="6" t="s">
        <v>18</v>
      </c>
      <c r="F652" s="10" t="s">
        <v>229</v>
      </c>
      <c r="G652" s="6" t="s">
        <v>278</v>
      </c>
      <c r="H652" s="10" t="s">
        <v>324</v>
      </c>
      <c r="I652" s="6" t="s">
        <v>159</v>
      </c>
      <c r="J652" s="6" t="s">
        <v>168</v>
      </c>
      <c r="K652" s="6" t="s">
        <v>280</v>
      </c>
      <c r="L652" s="6" t="s">
        <v>325</v>
      </c>
      <c r="M652" s="6" t="s">
        <v>326</v>
      </c>
      <c r="N652" s="6" t="s">
        <v>327</v>
      </c>
      <c r="O652" s="6" t="s">
        <v>28</v>
      </c>
      <c r="P652" s="12">
        <v>1</v>
      </c>
      <c r="Q652" s="11">
        <v>182</v>
      </c>
      <c r="R652" s="11">
        <f t="shared" si="38"/>
        <v>182</v>
      </c>
    </row>
    <row r="653" spans="1:18" ht="15" x14ac:dyDescent="0.25">
      <c r="A653" s="6"/>
      <c r="B653" s="5">
        <v>1100000176534</v>
      </c>
      <c r="C653" s="5" t="s">
        <v>16</v>
      </c>
      <c r="D653" s="6" t="s">
        <v>317</v>
      </c>
      <c r="E653" s="6" t="s">
        <v>18</v>
      </c>
      <c r="F653" s="10" t="s">
        <v>229</v>
      </c>
      <c r="G653" s="6" t="s">
        <v>278</v>
      </c>
      <c r="H653" s="10" t="s">
        <v>324</v>
      </c>
      <c r="I653" s="6" t="s">
        <v>159</v>
      </c>
      <c r="J653" s="6" t="s">
        <v>168</v>
      </c>
      <c r="K653" s="6" t="s">
        <v>280</v>
      </c>
      <c r="L653" s="6" t="s">
        <v>325</v>
      </c>
      <c r="M653" s="6" t="s">
        <v>326</v>
      </c>
      <c r="N653" s="6" t="s">
        <v>327</v>
      </c>
      <c r="O653" s="6" t="s">
        <v>29</v>
      </c>
      <c r="P653" s="12">
        <v>5</v>
      </c>
      <c r="Q653" s="11">
        <v>182</v>
      </c>
      <c r="R653" s="11">
        <f t="shared" si="38"/>
        <v>910</v>
      </c>
    </row>
    <row r="654" spans="1:18" ht="15" x14ac:dyDescent="0.25">
      <c r="A654" s="6"/>
      <c r="B654" s="5">
        <v>1100000176541</v>
      </c>
      <c r="C654" s="5" t="s">
        <v>16</v>
      </c>
      <c r="D654" s="6" t="s">
        <v>317</v>
      </c>
      <c r="E654" s="6" t="s">
        <v>18</v>
      </c>
      <c r="F654" s="10" t="s">
        <v>229</v>
      </c>
      <c r="G654" s="6" t="s">
        <v>278</v>
      </c>
      <c r="H654" s="10" t="s">
        <v>324</v>
      </c>
      <c r="I654" s="6" t="s">
        <v>159</v>
      </c>
      <c r="J654" s="6" t="s">
        <v>168</v>
      </c>
      <c r="K654" s="6" t="s">
        <v>280</v>
      </c>
      <c r="L654" s="6" t="s">
        <v>325</v>
      </c>
      <c r="M654" s="6" t="s">
        <v>326</v>
      </c>
      <c r="N654" s="6" t="s">
        <v>327</v>
      </c>
      <c r="O654" s="6" t="s">
        <v>30</v>
      </c>
      <c r="P654" s="12">
        <v>1</v>
      </c>
      <c r="Q654" s="11">
        <v>182</v>
      </c>
      <c r="R654" s="11">
        <f t="shared" si="38"/>
        <v>182</v>
      </c>
    </row>
    <row r="655" spans="1:18" ht="15" x14ac:dyDescent="0.25">
      <c r="A655" s="6"/>
      <c r="B655" s="5">
        <v>1100000176558</v>
      </c>
      <c r="C655" s="5" t="s">
        <v>16</v>
      </c>
      <c r="D655" s="6" t="s">
        <v>317</v>
      </c>
      <c r="E655" s="6" t="s">
        <v>18</v>
      </c>
      <c r="F655" s="10" t="s">
        <v>229</v>
      </c>
      <c r="G655" s="6" t="s">
        <v>278</v>
      </c>
      <c r="H655" s="10" t="s">
        <v>324</v>
      </c>
      <c r="I655" s="6" t="s">
        <v>159</v>
      </c>
      <c r="J655" s="6" t="s">
        <v>168</v>
      </c>
      <c r="K655" s="6" t="s">
        <v>280</v>
      </c>
      <c r="L655" s="6" t="s">
        <v>325</v>
      </c>
      <c r="M655" s="6" t="s">
        <v>326</v>
      </c>
      <c r="N655" s="6" t="s">
        <v>327</v>
      </c>
      <c r="O655" s="6" t="s">
        <v>31</v>
      </c>
      <c r="P655" s="12">
        <v>2</v>
      </c>
      <c r="Q655" s="11">
        <v>182</v>
      </c>
      <c r="R655" s="11">
        <f t="shared" si="38"/>
        <v>364</v>
      </c>
    </row>
    <row r="656" spans="1:18" ht="15" x14ac:dyDescent="0.25">
      <c r="A656" s="6"/>
      <c r="B656" s="5">
        <v>1100000176565</v>
      </c>
      <c r="C656" s="5" t="s">
        <v>16</v>
      </c>
      <c r="D656" s="6" t="s">
        <v>317</v>
      </c>
      <c r="E656" s="6" t="s">
        <v>18</v>
      </c>
      <c r="F656" s="10" t="s">
        <v>229</v>
      </c>
      <c r="G656" s="6" t="s">
        <v>278</v>
      </c>
      <c r="H656" s="10" t="s">
        <v>324</v>
      </c>
      <c r="I656" s="6" t="s">
        <v>159</v>
      </c>
      <c r="J656" s="6" t="s">
        <v>168</v>
      </c>
      <c r="K656" s="6" t="s">
        <v>280</v>
      </c>
      <c r="L656" s="6" t="s">
        <v>325</v>
      </c>
      <c r="M656" s="6" t="s">
        <v>326</v>
      </c>
      <c r="N656" s="6" t="s">
        <v>327</v>
      </c>
      <c r="O656" s="6" t="s">
        <v>44</v>
      </c>
      <c r="P656" s="12">
        <v>3</v>
      </c>
      <c r="Q656" s="11">
        <v>182</v>
      </c>
      <c r="R656" s="11">
        <f t="shared" si="38"/>
        <v>546</v>
      </c>
    </row>
    <row r="657" spans="1:18" ht="100.15" customHeight="1" x14ac:dyDescent="0.25">
      <c r="A657" s="6"/>
      <c r="B657" s="5">
        <v>1100000174998</v>
      </c>
      <c r="C657" s="5" t="s">
        <v>16</v>
      </c>
      <c r="D657" s="6" t="s">
        <v>277</v>
      </c>
      <c r="E657" s="6" t="s">
        <v>18</v>
      </c>
      <c r="F657" s="10" t="s">
        <v>229</v>
      </c>
      <c r="G657" s="6" t="s">
        <v>278</v>
      </c>
      <c r="H657" s="10" t="s">
        <v>328</v>
      </c>
      <c r="I657" s="6" t="s">
        <v>174</v>
      </c>
      <c r="J657" s="6" t="s">
        <v>168</v>
      </c>
      <c r="K657" s="6" t="s">
        <v>280</v>
      </c>
      <c r="L657" s="6" t="s">
        <v>329</v>
      </c>
      <c r="M657" s="6" t="s">
        <v>330</v>
      </c>
      <c r="N657" s="6" t="s">
        <v>260</v>
      </c>
      <c r="O657" s="6" t="s">
        <v>28</v>
      </c>
      <c r="P657" s="12">
        <v>3</v>
      </c>
      <c r="Q657" s="11">
        <v>151</v>
      </c>
      <c r="R657" s="11">
        <f t="shared" si="38"/>
        <v>453</v>
      </c>
    </row>
    <row r="658" spans="1:18" ht="100.15" customHeight="1" x14ac:dyDescent="0.25">
      <c r="A658" s="6"/>
      <c r="B658" s="5">
        <v>1100000175001</v>
      </c>
      <c r="C658" s="5" t="s">
        <v>16</v>
      </c>
      <c r="D658" s="6" t="s">
        <v>277</v>
      </c>
      <c r="E658" s="6" t="s">
        <v>18</v>
      </c>
      <c r="F658" s="10" t="s">
        <v>229</v>
      </c>
      <c r="G658" s="6" t="s">
        <v>278</v>
      </c>
      <c r="H658" s="10" t="s">
        <v>328</v>
      </c>
      <c r="I658" s="6" t="s">
        <v>174</v>
      </c>
      <c r="J658" s="6" t="s">
        <v>168</v>
      </c>
      <c r="K658" s="6" t="s">
        <v>280</v>
      </c>
      <c r="L658" s="6" t="s">
        <v>329</v>
      </c>
      <c r="M658" s="6" t="s">
        <v>330</v>
      </c>
      <c r="N658" s="6" t="s">
        <v>260</v>
      </c>
      <c r="O658" s="6" t="s">
        <v>29</v>
      </c>
      <c r="P658" s="12">
        <v>3</v>
      </c>
      <c r="Q658" s="11">
        <v>151</v>
      </c>
      <c r="R658" s="11">
        <f t="shared" si="38"/>
        <v>453</v>
      </c>
    </row>
    <row r="659" spans="1:18" ht="100.15" customHeight="1" x14ac:dyDescent="0.25">
      <c r="A659" s="6"/>
      <c r="B659" s="5">
        <v>1100000175018</v>
      </c>
      <c r="C659" s="5" t="s">
        <v>16</v>
      </c>
      <c r="D659" s="6" t="s">
        <v>277</v>
      </c>
      <c r="E659" s="6" t="s">
        <v>18</v>
      </c>
      <c r="F659" s="10" t="s">
        <v>229</v>
      </c>
      <c r="G659" s="6" t="s">
        <v>278</v>
      </c>
      <c r="H659" s="10" t="s">
        <v>328</v>
      </c>
      <c r="I659" s="6" t="s">
        <v>174</v>
      </c>
      <c r="J659" s="6" t="s">
        <v>168</v>
      </c>
      <c r="K659" s="6" t="s">
        <v>280</v>
      </c>
      <c r="L659" s="6" t="s">
        <v>329</v>
      </c>
      <c r="M659" s="6" t="s">
        <v>330</v>
      </c>
      <c r="N659" s="6" t="s">
        <v>260</v>
      </c>
      <c r="O659" s="6" t="s">
        <v>30</v>
      </c>
      <c r="P659" s="12">
        <v>1</v>
      </c>
      <c r="Q659" s="11">
        <v>151</v>
      </c>
      <c r="R659" s="11">
        <f t="shared" si="38"/>
        <v>151</v>
      </c>
    </row>
    <row r="660" spans="1:18" ht="100.15" customHeight="1" x14ac:dyDescent="0.25">
      <c r="A660" s="6"/>
      <c r="B660" s="5">
        <v>1100000175025</v>
      </c>
      <c r="C660" s="5" t="s">
        <v>16</v>
      </c>
      <c r="D660" s="6" t="s">
        <v>277</v>
      </c>
      <c r="E660" s="6" t="s">
        <v>18</v>
      </c>
      <c r="F660" s="10" t="s">
        <v>229</v>
      </c>
      <c r="G660" s="6" t="s">
        <v>278</v>
      </c>
      <c r="H660" s="10" t="s">
        <v>328</v>
      </c>
      <c r="I660" s="6" t="s">
        <v>174</v>
      </c>
      <c r="J660" s="6" t="s">
        <v>168</v>
      </c>
      <c r="K660" s="6" t="s">
        <v>280</v>
      </c>
      <c r="L660" s="6" t="s">
        <v>329</v>
      </c>
      <c r="M660" s="6" t="s">
        <v>330</v>
      </c>
      <c r="N660" s="6" t="s">
        <v>260</v>
      </c>
      <c r="O660" s="6" t="s">
        <v>31</v>
      </c>
      <c r="P660" s="12">
        <v>1</v>
      </c>
      <c r="Q660" s="11">
        <v>151</v>
      </c>
      <c r="R660" s="11">
        <f t="shared" si="38"/>
        <v>151</v>
      </c>
    </row>
    <row r="661" spans="1:18" ht="100.15" customHeight="1" x14ac:dyDescent="0.25">
      <c r="A661" s="6"/>
      <c r="B661" s="5">
        <v>3000000152958</v>
      </c>
      <c r="C661" s="5">
        <v>1100000152958</v>
      </c>
      <c r="D661" s="6" t="s">
        <v>277</v>
      </c>
      <c r="E661" s="6" t="s">
        <v>18</v>
      </c>
      <c r="F661" s="10" t="s">
        <v>229</v>
      </c>
      <c r="G661" s="6" t="s">
        <v>278</v>
      </c>
      <c r="H661" s="10" t="s">
        <v>279</v>
      </c>
      <c r="I661" s="6" t="s">
        <v>16</v>
      </c>
      <c r="J661" s="6" t="s">
        <v>16</v>
      </c>
      <c r="K661" s="6" t="s">
        <v>280</v>
      </c>
      <c r="L661" s="6" t="s">
        <v>331</v>
      </c>
      <c r="M661" s="6" t="s">
        <v>332</v>
      </c>
      <c r="N661" s="6" t="s">
        <v>333</v>
      </c>
      <c r="O661" s="6" t="s">
        <v>28</v>
      </c>
      <c r="P661" s="12">
        <v>1</v>
      </c>
      <c r="Q661" s="11">
        <v>300</v>
      </c>
      <c r="R661" s="11">
        <f t="shared" si="38"/>
        <v>300</v>
      </c>
    </row>
    <row r="662" spans="1:18" ht="100.15" customHeight="1" x14ac:dyDescent="0.25">
      <c r="A662" s="6"/>
      <c r="B662" s="5">
        <v>3000000152965</v>
      </c>
      <c r="C662" s="5">
        <v>1100000152965</v>
      </c>
      <c r="D662" s="6" t="s">
        <v>277</v>
      </c>
      <c r="E662" s="6" t="s">
        <v>18</v>
      </c>
      <c r="F662" s="10" t="s">
        <v>229</v>
      </c>
      <c r="G662" s="6" t="s">
        <v>278</v>
      </c>
      <c r="H662" s="10" t="s">
        <v>279</v>
      </c>
      <c r="I662" s="6" t="s">
        <v>16</v>
      </c>
      <c r="J662" s="6" t="s">
        <v>16</v>
      </c>
      <c r="K662" s="6" t="s">
        <v>280</v>
      </c>
      <c r="L662" s="6" t="s">
        <v>331</v>
      </c>
      <c r="M662" s="6" t="s">
        <v>332</v>
      </c>
      <c r="N662" s="6" t="s">
        <v>333</v>
      </c>
      <c r="O662" s="6" t="s">
        <v>29</v>
      </c>
      <c r="P662" s="12">
        <v>1</v>
      </c>
      <c r="Q662" s="11">
        <v>300</v>
      </c>
      <c r="R662" s="11">
        <f t="shared" si="38"/>
        <v>300</v>
      </c>
    </row>
    <row r="663" spans="1:18" ht="100.15" customHeight="1" x14ac:dyDescent="0.25">
      <c r="A663" s="6"/>
      <c r="B663" s="5">
        <v>3000000152972</v>
      </c>
      <c r="C663" s="5">
        <v>1100000152972</v>
      </c>
      <c r="D663" s="6" t="s">
        <v>277</v>
      </c>
      <c r="E663" s="6" t="s">
        <v>18</v>
      </c>
      <c r="F663" s="10" t="s">
        <v>229</v>
      </c>
      <c r="G663" s="6" t="s">
        <v>278</v>
      </c>
      <c r="H663" s="10" t="s">
        <v>279</v>
      </c>
      <c r="I663" s="6" t="s">
        <v>16</v>
      </c>
      <c r="J663" s="6" t="s">
        <v>16</v>
      </c>
      <c r="K663" s="6" t="s">
        <v>280</v>
      </c>
      <c r="L663" s="6" t="s">
        <v>331</v>
      </c>
      <c r="M663" s="6" t="s">
        <v>332</v>
      </c>
      <c r="N663" s="6" t="s">
        <v>333</v>
      </c>
      <c r="O663" s="6" t="s">
        <v>30</v>
      </c>
      <c r="P663" s="12">
        <v>1</v>
      </c>
      <c r="Q663" s="11">
        <v>300</v>
      </c>
      <c r="R663" s="11">
        <f t="shared" si="38"/>
        <v>300</v>
      </c>
    </row>
    <row r="664" spans="1:18" ht="100.15" customHeight="1" x14ac:dyDescent="0.25">
      <c r="A664" s="6"/>
      <c r="B664" s="5">
        <v>3000000152989</v>
      </c>
      <c r="C664" s="5">
        <v>1100000152989</v>
      </c>
      <c r="D664" s="6" t="s">
        <v>277</v>
      </c>
      <c r="E664" s="6" t="s">
        <v>18</v>
      </c>
      <c r="F664" s="10" t="s">
        <v>229</v>
      </c>
      <c r="G664" s="6" t="s">
        <v>278</v>
      </c>
      <c r="H664" s="10" t="s">
        <v>279</v>
      </c>
      <c r="I664" s="6" t="s">
        <v>16</v>
      </c>
      <c r="J664" s="6" t="s">
        <v>16</v>
      </c>
      <c r="K664" s="6" t="s">
        <v>280</v>
      </c>
      <c r="L664" s="6" t="s">
        <v>331</v>
      </c>
      <c r="M664" s="6" t="s">
        <v>332</v>
      </c>
      <c r="N664" s="6" t="s">
        <v>333</v>
      </c>
      <c r="O664" s="6" t="s">
        <v>31</v>
      </c>
      <c r="P664" s="12">
        <v>1</v>
      </c>
      <c r="Q664" s="11">
        <v>300</v>
      </c>
      <c r="R664" s="11">
        <f t="shared" si="38"/>
        <v>300</v>
      </c>
    </row>
    <row r="665" spans="1:18" ht="100.15" customHeight="1" x14ac:dyDescent="0.25">
      <c r="A665" s="6"/>
      <c r="B665" s="5">
        <v>1100000156406</v>
      </c>
      <c r="C665" s="5" t="s">
        <v>16</v>
      </c>
      <c r="D665" s="6" t="s">
        <v>277</v>
      </c>
      <c r="E665" s="6" t="s">
        <v>18</v>
      </c>
      <c r="F665" s="10" t="s">
        <v>229</v>
      </c>
      <c r="G665" s="6" t="s">
        <v>278</v>
      </c>
      <c r="H665" s="10" t="s">
        <v>279</v>
      </c>
      <c r="I665" s="6" t="s">
        <v>16</v>
      </c>
      <c r="J665" s="6" t="s">
        <v>16</v>
      </c>
      <c r="K665" s="6" t="s">
        <v>280</v>
      </c>
      <c r="L665" s="6" t="s">
        <v>334</v>
      </c>
      <c r="M665" s="6" t="s">
        <v>335</v>
      </c>
      <c r="N665" s="6" t="s">
        <v>336</v>
      </c>
      <c r="O665" s="6" t="s">
        <v>29</v>
      </c>
      <c r="P665" s="12">
        <v>2</v>
      </c>
      <c r="Q665" s="11">
        <v>300</v>
      </c>
      <c r="R665" s="11">
        <f t="shared" si="38"/>
        <v>600</v>
      </c>
    </row>
    <row r="666" spans="1:18" ht="100.15" customHeight="1" x14ac:dyDescent="0.25">
      <c r="A666" s="6"/>
      <c r="B666" s="5">
        <v>3000000156413</v>
      </c>
      <c r="C666" s="5">
        <v>1100000156413</v>
      </c>
      <c r="D666" s="6" t="s">
        <v>277</v>
      </c>
      <c r="E666" s="6" t="s">
        <v>18</v>
      </c>
      <c r="F666" s="10" t="s">
        <v>229</v>
      </c>
      <c r="G666" s="6" t="s">
        <v>278</v>
      </c>
      <c r="H666" s="10" t="s">
        <v>279</v>
      </c>
      <c r="I666" s="6" t="s">
        <v>16</v>
      </c>
      <c r="J666" s="6" t="s">
        <v>16</v>
      </c>
      <c r="K666" s="6" t="s">
        <v>280</v>
      </c>
      <c r="L666" s="6" t="s">
        <v>334</v>
      </c>
      <c r="M666" s="6" t="s">
        <v>335</v>
      </c>
      <c r="N666" s="6" t="s">
        <v>336</v>
      </c>
      <c r="O666" s="6" t="s">
        <v>30</v>
      </c>
      <c r="P666" s="12">
        <v>1</v>
      </c>
      <c r="Q666" s="11">
        <v>300</v>
      </c>
      <c r="R666" s="11">
        <f t="shared" si="38"/>
        <v>300</v>
      </c>
    </row>
    <row r="667" spans="1:18" ht="100.15" customHeight="1" x14ac:dyDescent="0.25">
      <c r="A667" s="6"/>
      <c r="B667" s="5">
        <v>3000000156420</v>
      </c>
      <c r="C667" s="5">
        <v>1100000156420</v>
      </c>
      <c r="D667" s="6" t="s">
        <v>277</v>
      </c>
      <c r="E667" s="6" t="s">
        <v>18</v>
      </c>
      <c r="F667" s="10" t="s">
        <v>229</v>
      </c>
      <c r="G667" s="6" t="s">
        <v>278</v>
      </c>
      <c r="H667" s="10" t="s">
        <v>279</v>
      </c>
      <c r="I667" s="6" t="s">
        <v>16</v>
      </c>
      <c r="J667" s="6" t="s">
        <v>16</v>
      </c>
      <c r="K667" s="6" t="s">
        <v>280</v>
      </c>
      <c r="L667" s="6" t="s">
        <v>334</v>
      </c>
      <c r="M667" s="6" t="s">
        <v>335</v>
      </c>
      <c r="N667" s="6" t="s">
        <v>336</v>
      </c>
      <c r="O667" s="6" t="s">
        <v>31</v>
      </c>
      <c r="P667" s="12">
        <v>1</v>
      </c>
      <c r="Q667" s="11">
        <v>300</v>
      </c>
      <c r="R667" s="11">
        <f t="shared" si="38"/>
        <v>300</v>
      </c>
    </row>
    <row r="668" spans="1:18" ht="100.15" customHeight="1" x14ac:dyDescent="0.25">
      <c r="A668" s="6"/>
      <c r="B668" s="5">
        <v>2000047396560</v>
      </c>
      <c r="C668" s="5">
        <v>3000002267040</v>
      </c>
      <c r="D668" s="6" t="s">
        <v>277</v>
      </c>
      <c r="E668" s="6" t="s">
        <v>18</v>
      </c>
      <c r="F668" s="10" t="s">
        <v>229</v>
      </c>
      <c r="G668" s="6" t="s">
        <v>278</v>
      </c>
      <c r="H668" s="10" t="s">
        <v>337</v>
      </c>
      <c r="I668" s="6" t="s">
        <v>338</v>
      </c>
      <c r="J668" s="6" t="s">
        <v>339</v>
      </c>
      <c r="K668" s="6" t="s">
        <v>280</v>
      </c>
      <c r="L668" s="6" t="s">
        <v>340</v>
      </c>
      <c r="M668" s="6" t="s">
        <v>341</v>
      </c>
      <c r="N668" s="6" t="s">
        <v>342</v>
      </c>
      <c r="O668" s="6" t="s">
        <v>30</v>
      </c>
      <c r="P668" s="12">
        <v>1</v>
      </c>
      <c r="Q668" s="11">
        <v>214</v>
      </c>
      <c r="R668" s="11">
        <f t="shared" si="38"/>
        <v>214</v>
      </c>
    </row>
    <row r="669" spans="1:18" ht="100.15" customHeight="1" x14ac:dyDescent="0.25">
      <c r="A669" s="6"/>
      <c r="B669" s="5">
        <v>2000047396584</v>
      </c>
      <c r="C669" s="5">
        <v>3000002267064</v>
      </c>
      <c r="D669" s="6" t="s">
        <v>277</v>
      </c>
      <c r="E669" s="6" t="s">
        <v>18</v>
      </c>
      <c r="F669" s="10" t="s">
        <v>229</v>
      </c>
      <c r="G669" s="6" t="s">
        <v>278</v>
      </c>
      <c r="H669" s="10" t="s">
        <v>337</v>
      </c>
      <c r="I669" s="6" t="s">
        <v>338</v>
      </c>
      <c r="J669" s="6" t="s">
        <v>339</v>
      </c>
      <c r="K669" s="6" t="s">
        <v>280</v>
      </c>
      <c r="L669" s="6" t="s">
        <v>340</v>
      </c>
      <c r="M669" s="6" t="s">
        <v>341</v>
      </c>
      <c r="N669" s="6" t="s">
        <v>342</v>
      </c>
      <c r="O669" s="6" t="s">
        <v>44</v>
      </c>
      <c r="P669" s="12">
        <v>1</v>
      </c>
      <c r="Q669" s="11">
        <v>214</v>
      </c>
      <c r="R669" s="11">
        <f t="shared" si="38"/>
        <v>214</v>
      </c>
    </row>
    <row r="670" spans="1:18" ht="100.15" customHeight="1" x14ac:dyDescent="0.25">
      <c r="A670" s="6"/>
      <c r="B670" s="5">
        <v>2000047439038</v>
      </c>
      <c r="C670" s="5" t="s">
        <v>16</v>
      </c>
      <c r="D670" s="6" t="s">
        <v>277</v>
      </c>
      <c r="E670" s="6" t="s">
        <v>18</v>
      </c>
      <c r="F670" s="10" t="s">
        <v>229</v>
      </c>
      <c r="G670" s="6" t="s">
        <v>278</v>
      </c>
      <c r="H670" s="10" t="s">
        <v>279</v>
      </c>
      <c r="I670" s="6" t="s">
        <v>343</v>
      </c>
      <c r="J670" s="6" t="s">
        <v>339</v>
      </c>
      <c r="K670" s="6" t="s">
        <v>280</v>
      </c>
      <c r="L670" s="6" t="s">
        <v>344</v>
      </c>
      <c r="M670" s="6" t="s">
        <v>345</v>
      </c>
      <c r="N670" s="6" t="s">
        <v>342</v>
      </c>
      <c r="O670" s="6" t="s">
        <v>44</v>
      </c>
      <c r="P670" s="12">
        <v>1</v>
      </c>
      <c r="Q670" s="11">
        <v>161</v>
      </c>
      <c r="R670" s="11">
        <f t="shared" si="38"/>
        <v>161</v>
      </c>
    </row>
    <row r="671" spans="1:18" ht="100.15" customHeight="1" x14ac:dyDescent="0.25">
      <c r="A671" s="6"/>
      <c r="B671" s="5">
        <v>1100000025351</v>
      </c>
      <c r="C671" s="5" t="s">
        <v>16</v>
      </c>
      <c r="D671" s="6" t="s">
        <v>346</v>
      </c>
      <c r="E671" s="6" t="s">
        <v>18</v>
      </c>
      <c r="F671" s="10" t="s">
        <v>229</v>
      </c>
      <c r="G671" s="6" t="s">
        <v>347</v>
      </c>
      <c r="H671" s="10" t="s">
        <v>348</v>
      </c>
      <c r="I671" s="6" t="s">
        <v>349</v>
      </c>
      <c r="J671" s="6" t="s">
        <v>350</v>
      </c>
      <c r="K671" s="6" t="s">
        <v>351</v>
      </c>
      <c r="L671" s="6" t="s">
        <v>352</v>
      </c>
      <c r="M671" s="6" t="s">
        <v>353</v>
      </c>
      <c r="N671" s="6" t="s">
        <v>354</v>
      </c>
      <c r="O671" s="6" t="s">
        <v>355</v>
      </c>
      <c r="P671" s="12">
        <v>15</v>
      </c>
      <c r="Q671" s="11">
        <v>89</v>
      </c>
      <c r="R671" s="11">
        <f t="shared" si="38"/>
        <v>1335</v>
      </c>
    </row>
    <row r="672" spans="1:18" ht="100.15" customHeight="1" x14ac:dyDescent="0.25">
      <c r="A672" s="6"/>
      <c r="B672" s="5">
        <v>1100000025344</v>
      </c>
      <c r="C672" s="5" t="s">
        <v>16</v>
      </c>
      <c r="D672" s="6" t="s">
        <v>346</v>
      </c>
      <c r="E672" s="6" t="s">
        <v>18</v>
      </c>
      <c r="F672" s="10" t="s">
        <v>229</v>
      </c>
      <c r="G672" s="6" t="s">
        <v>347</v>
      </c>
      <c r="H672" s="10" t="s">
        <v>348</v>
      </c>
      <c r="I672" s="6" t="s">
        <v>349</v>
      </c>
      <c r="J672" s="6" t="s">
        <v>350</v>
      </c>
      <c r="K672" s="6" t="s">
        <v>351</v>
      </c>
      <c r="L672" s="6" t="s">
        <v>356</v>
      </c>
      <c r="M672" s="6" t="s">
        <v>357</v>
      </c>
      <c r="N672" s="6" t="s">
        <v>243</v>
      </c>
      <c r="O672" s="6" t="s">
        <v>355</v>
      </c>
      <c r="P672" s="12">
        <v>7</v>
      </c>
      <c r="Q672" s="11">
        <v>103</v>
      </c>
      <c r="R672" s="11">
        <f t="shared" si="38"/>
        <v>721</v>
      </c>
    </row>
    <row r="673" spans="1:18" ht="100.15" customHeight="1" x14ac:dyDescent="0.25">
      <c r="A673" s="6"/>
      <c r="B673" s="5">
        <v>3000009036014</v>
      </c>
      <c r="C673" s="5" t="s">
        <v>16</v>
      </c>
      <c r="D673" s="6" t="s">
        <v>346</v>
      </c>
      <c r="E673" s="6" t="s">
        <v>18</v>
      </c>
      <c r="F673" s="10" t="s">
        <v>229</v>
      </c>
      <c r="G673" s="6" t="s">
        <v>347</v>
      </c>
      <c r="H673" s="10" t="s">
        <v>348</v>
      </c>
      <c r="I673" s="6" t="s">
        <v>174</v>
      </c>
      <c r="J673" s="6" t="s">
        <v>350</v>
      </c>
      <c r="K673" s="6" t="s">
        <v>351</v>
      </c>
      <c r="L673" s="6" t="s">
        <v>358</v>
      </c>
      <c r="M673" s="6" t="s">
        <v>359</v>
      </c>
      <c r="N673" s="6" t="s">
        <v>234</v>
      </c>
      <c r="O673" s="6" t="s">
        <v>355</v>
      </c>
      <c r="P673" s="12">
        <v>19</v>
      </c>
      <c r="Q673" s="11">
        <v>67</v>
      </c>
      <c r="R673" s="11">
        <f t="shared" si="38"/>
        <v>1273</v>
      </c>
    </row>
    <row r="674" spans="1:18" ht="100.15" customHeight="1" x14ac:dyDescent="0.25">
      <c r="A674" s="6"/>
      <c r="B674" s="5">
        <v>3000009354019</v>
      </c>
      <c r="C674" s="5" t="s">
        <v>16</v>
      </c>
      <c r="D674" s="6" t="s">
        <v>346</v>
      </c>
      <c r="E674" s="6" t="s">
        <v>18</v>
      </c>
      <c r="F674" s="10" t="s">
        <v>229</v>
      </c>
      <c r="G674" s="6" t="s">
        <v>347</v>
      </c>
      <c r="H674" s="10" t="s">
        <v>348</v>
      </c>
      <c r="I674" s="6" t="s">
        <v>174</v>
      </c>
      <c r="J674" s="6" t="s">
        <v>350</v>
      </c>
      <c r="K674" s="6" t="s">
        <v>351</v>
      </c>
      <c r="L674" s="6" t="s">
        <v>358</v>
      </c>
      <c r="M674" s="6" t="s">
        <v>359</v>
      </c>
      <c r="N674" s="6" t="s">
        <v>360</v>
      </c>
      <c r="O674" s="6" t="s">
        <v>355</v>
      </c>
      <c r="P674" s="12">
        <v>2</v>
      </c>
      <c r="Q674" s="11">
        <v>67</v>
      </c>
      <c r="R674" s="11">
        <f t="shared" si="38"/>
        <v>134</v>
      </c>
    </row>
    <row r="675" spans="1:18" ht="100.15" customHeight="1" x14ac:dyDescent="0.25">
      <c r="A675" s="6"/>
      <c r="B675" s="5">
        <v>3000009384016</v>
      </c>
      <c r="C675" s="5" t="s">
        <v>16</v>
      </c>
      <c r="D675" s="6" t="s">
        <v>346</v>
      </c>
      <c r="E675" s="6" t="s">
        <v>18</v>
      </c>
      <c r="F675" s="10" t="s">
        <v>229</v>
      </c>
      <c r="G675" s="6" t="s">
        <v>347</v>
      </c>
      <c r="H675" s="10" t="s">
        <v>348</v>
      </c>
      <c r="I675" s="6" t="s">
        <v>174</v>
      </c>
      <c r="J675" s="6" t="s">
        <v>350</v>
      </c>
      <c r="K675" s="6" t="s">
        <v>351</v>
      </c>
      <c r="L675" s="6" t="s">
        <v>361</v>
      </c>
      <c r="M675" s="6" t="s">
        <v>362</v>
      </c>
      <c r="N675" s="6" t="s">
        <v>234</v>
      </c>
      <c r="O675" s="6" t="s">
        <v>355</v>
      </c>
      <c r="P675" s="12">
        <v>3</v>
      </c>
      <c r="Q675" s="11">
        <v>77</v>
      </c>
      <c r="R675" s="11">
        <f t="shared" si="38"/>
        <v>231</v>
      </c>
    </row>
    <row r="676" spans="1:18" ht="100.15" customHeight="1" x14ac:dyDescent="0.25">
      <c r="A676" s="6"/>
      <c r="B676" s="5">
        <v>3000007984027</v>
      </c>
      <c r="C676" s="5" t="s">
        <v>16</v>
      </c>
      <c r="D676" s="6" t="s">
        <v>346</v>
      </c>
      <c r="E676" s="6" t="s">
        <v>18</v>
      </c>
      <c r="F676" s="10" t="s">
        <v>229</v>
      </c>
      <c r="G676" s="6" t="s">
        <v>347</v>
      </c>
      <c r="H676" s="10" t="s">
        <v>363</v>
      </c>
      <c r="I676" s="6" t="s">
        <v>100</v>
      </c>
      <c r="J676" s="6" t="s">
        <v>350</v>
      </c>
      <c r="K676" s="6" t="s">
        <v>351</v>
      </c>
      <c r="L676" s="6" t="s">
        <v>364</v>
      </c>
      <c r="M676" s="6" t="s">
        <v>365</v>
      </c>
      <c r="N676" s="6" t="s">
        <v>354</v>
      </c>
      <c r="O676" s="6" t="s">
        <v>29</v>
      </c>
      <c r="P676" s="12">
        <v>2</v>
      </c>
      <c r="Q676" s="11">
        <v>84</v>
      </c>
      <c r="R676" s="11">
        <f t="shared" si="38"/>
        <v>168</v>
      </c>
    </row>
    <row r="677" spans="1:18" ht="100.15" customHeight="1" x14ac:dyDescent="0.25">
      <c r="A677" s="6"/>
      <c r="B677" s="5">
        <v>3000008352023</v>
      </c>
      <c r="C677" s="5" t="s">
        <v>16</v>
      </c>
      <c r="D677" s="6" t="s">
        <v>346</v>
      </c>
      <c r="E677" s="6" t="s">
        <v>18</v>
      </c>
      <c r="F677" s="10" t="s">
        <v>229</v>
      </c>
      <c r="G677" s="6" t="s">
        <v>347</v>
      </c>
      <c r="H677" s="10" t="s">
        <v>366</v>
      </c>
      <c r="I677" s="6" t="s">
        <v>174</v>
      </c>
      <c r="J677" s="6" t="s">
        <v>350</v>
      </c>
      <c r="K677" s="6" t="s">
        <v>351</v>
      </c>
      <c r="L677" s="6" t="s">
        <v>367</v>
      </c>
      <c r="M677" s="6" t="s">
        <v>368</v>
      </c>
      <c r="N677" s="6" t="s">
        <v>234</v>
      </c>
      <c r="O677" s="6" t="s">
        <v>29</v>
      </c>
      <c r="P677" s="12">
        <v>41</v>
      </c>
      <c r="Q677" s="11">
        <v>84</v>
      </c>
      <c r="R677" s="11">
        <f t="shared" si="38"/>
        <v>3444</v>
      </c>
    </row>
    <row r="678" spans="1:18" ht="100.15" customHeight="1" x14ac:dyDescent="0.25">
      <c r="A678" s="6"/>
      <c r="B678" s="5">
        <v>3000007986021</v>
      </c>
      <c r="C678" s="5" t="s">
        <v>16</v>
      </c>
      <c r="D678" s="6" t="s">
        <v>346</v>
      </c>
      <c r="E678" s="6" t="s">
        <v>18</v>
      </c>
      <c r="F678" s="10" t="s">
        <v>229</v>
      </c>
      <c r="G678" s="6" t="s">
        <v>347</v>
      </c>
      <c r="H678" s="10" t="s">
        <v>366</v>
      </c>
      <c r="I678" s="6" t="s">
        <v>174</v>
      </c>
      <c r="J678" s="6" t="s">
        <v>350</v>
      </c>
      <c r="K678" s="6" t="s">
        <v>351</v>
      </c>
      <c r="L678" s="6" t="s">
        <v>367</v>
      </c>
      <c r="M678" s="6" t="s">
        <v>368</v>
      </c>
      <c r="N678" s="6" t="s">
        <v>369</v>
      </c>
      <c r="O678" s="6" t="s">
        <v>29</v>
      </c>
      <c r="P678" s="12">
        <v>10</v>
      </c>
      <c r="Q678" s="11">
        <v>84</v>
      </c>
      <c r="R678" s="11">
        <f t="shared" si="38"/>
        <v>840</v>
      </c>
    </row>
    <row r="679" spans="1:18" ht="100.15" customHeight="1" x14ac:dyDescent="0.25">
      <c r="A679" s="6"/>
      <c r="B679" s="5">
        <v>3000008445022</v>
      </c>
      <c r="C679" s="5" t="s">
        <v>16</v>
      </c>
      <c r="D679" s="6" t="s">
        <v>346</v>
      </c>
      <c r="E679" s="6" t="s">
        <v>18</v>
      </c>
      <c r="F679" s="10" t="s">
        <v>229</v>
      </c>
      <c r="G679" s="6" t="s">
        <v>347</v>
      </c>
      <c r="H679" s="10" t="s">
        <v>370</v>
      </c>
      <c r="I679" s="6" t="s">
        <v>174</v>
      </c>
      <c r="J679" s="6" t="s">
        <v>350</v>
      </c>
      <c r="K679" s="6" t="s">
        <v>351</v>
      </c>
      <c r="L679" s="6" t="s">
        <v>371</v>
      </c>
      <c r="M679" s="6" t="s">
        <v>372</v>
      </c>
      <c r="N679" s="6" t="s">
        <v>234</v>
      </c>
      <c r="O679" s="6" t="s">
        <v>29</v>
      </c>
      <c r="P679" s="12">
        <v>9</v>
      </c>
      <c r="Q679" s="11">
        <v>84</v>
      </c>
      <c r="R679" s="11">
        <f t="shared" si="38"/>
        <v>756</v>
      </c>
    </row>
    <row r="680" spans="1:18" ht="100.15" customHeight="1" x14ac:dyDescent="0.25">
      <c r="A680" s="6"/>
      <c r="B680" s="5">
        <v>3000007990028</v>
      </c>
      <c r="C680" s="5" t="s">
        <v>16</v>
      </c>
      <c r="D680" s="6" t="s">
        <v>346</v>
      </c>
      <c r="E680" s="6" t="s">
        <v>18</v>
      </c>
      <c r="F680" s="10" t="s">
        <v>229</v>
      </c>
      <c r="G680" s="6" t="s">
        <v>347</v>
      </c>
      <c r="H680" s="10" t="s">
        <v>370</v>
      </c>
      <c r="I680" s="6" t="s">
        <v>174</v>
      </c>
      <c r="J680" s="6" t="s">
        <v>350</v>
      </c>
      <c r="K680" s="6" t="s">
        <v>351</v>
      </c>
      <c r="L680" s="6" t="s">
        <v>371</v>
      </c>
      <c r="M680" s="6" t="s">
        <v>372</v>
      </c>
      <c r="N680" s="6" t="s">
        <v>243</v>
      </c>
      <c r="O680" s="6" t="s">
        <v>29</v>
      </c>
      <c r="P680" s="12">
        <v>11</v>
      </c>
      <c r="Q680" s="11">
        <v>84</v>
      </c>
      <c r="R680" s="11">
        <f t="shared" si="38"/>
        <v>924</v>
      </c>
    </row>
    <row r="681" spans="1:18" ht="100.15" customHeight="1" x14ac:dyDescent="0.25">
      <c r="A681" s="6"/>
      <c r="B681" s="5">
        <v>3000008397024</v>
      </c>
      <c r="C681" s="5" t="s">
        <v>16</v>
      </c>
      <c r="D681" s="6" t="s">
        <v>346</v>
      </c>
      <c r="E681" s="6" t="s">
        <v>18</v>
      </c>
      <c r="F681" s="10" t="s">
        <v>229</v>
      </c>
      <c r="G681" s="6" t="s">
        <v>347</v>
      </c>
      <c r="H681" s="10" t="s">
        <v>370</v>
      </c>
      <c r="I681" s="6" t="s">
        <v>174</v>
      </c>
      <c r="J681" s="6" t="s">
        <v>350</v>
      </c>
      <c r="K681" s="6" t="s">
        <v>351</v>
      </c>
      <c r="L681" s="6" t="s">
        <v>371</v>
      </c>
      <c r="M681" s="6" t="s">
        <v>372</v>
      </c>
      <c r="N681" s="6" t="s">
        <v>373</v>
      </c>
      <c r="O681" s="6" t="s">
        <v>29</v>
      </c>
      <c r="P681" s="12">
        <v>1</v>
      </c>
      <c r="Q681" s="11">
        <v>84</v>
      </c>
      <c r="R681" s="11">
        <f t="shared" si="38"/>
        <v>84</v>
      </c>
    </row>
    <row r="682" spans="1:18" ht="100.15" customHeight="1" x14ac:dyDescent="0.25">
      <c r="A682" s="6"/>
      <c r="B682" s="5">
        <v>1100000129851</v>
      </c>
      <c r="C682" s="5" t="s">
        <v>16</v>
      </c>
      <c r="D682" s="6" t="s">
        <v>346</v>
      </c>
      <c r="E682" s="6" t="s">
        <v>18</v>
      </c>
      <c r="F682" s="10" t="s">
        <v>229</v>
      </c>
      <c r="G682" s="6" t="s">
        <v>347</v>
      </c>
      <c r="H682" s="10" t="s">
        <v>348</v>
      </c>
      <c r="I682" s="6" t="s">
        <v>174</v>
      </c>
      <c r="J682" s="6" t="s">
        <v>168</v>
      </c>
      <c r="K682" s="6" t="s">
        <v>351</v>
      </c>
      <c r="L682" s="6" t="s">
        <v>374</v>
      </c>
      <c r="M682" s="6" t="s">
        <v>375</v>
      </c>
      <c r="N682" s="6" t="s">
        <v>316</v>
      </c>
      <c r="O682" s="6" t="s">
        <v>355</v>
      </c>
      <c r="P682" s="12">
        <v>14</v>
      </c>
      <c r="Q682" s="11">
        <v>79</v>
      </c>
      <c r="R682" s="11">
        <f t="shared" si="38"/>
        <v>1106</v>
      </c>
    </row>
    <row r="683" spans="1:18" ht="100.15" customHeight="1" x14ac:dyDescent="0.25">
      <c r="A683" s="6"/>
      <c r="B683" s="5">
        <v>1100000034131</v>
      </c>
      <c r="C683" s="5" t="s">
        <v>16</v>
      </c>
      <c r="D683" s="6" t="s">
        <v>346</v>
      </c>
      <c r="E683" s="6" t="s">
        <v>18</v>
      </c>
      <c r="F683" s="10" t="s">
        <v>229</v>
      </c>
      <c r="G683" s="6" t="s">
        <v>347</v>
      </c>
      <c r="H683" s="10" t="s">
        <v>348</v>
      </c>
      <c r="I683" s="6" t="s">
        <v>174</v>
      </c>
      <c r="J683" s="6" t="s">
        <v>168</v>
      </c>
      <c r="K683" s="6" t="s">
        <v>351</v>
      </c>
      <c r="L683" s="6" t="s">
        <v>374</v>
      </c>
      <c r="M683" s="6" t="s">
        <v>375</v>
      </c>
      <c r="N683" s="6" t="s">
        <v>376</v>
      </c>
      <c r="O683" s="6" t="s">
        <v>355</v>
      </c>
      <c r="P683" s="12">
        <v>14</v>
      </c>
      <c r="Q683" s="11">
        <v>79</v>
      </c>
      <c r="R683" s="11">
        <f t="shared" si="38"/>
        <v>1106</v>
      </c>
    </row>
    <row r="684" spans="1:18" ht="100.15" customHeight="1" x14ac:dyDescent="0.25">
      <c r="A684" s="6"/>
      <c r="B684" s="5">
        <v>1100000129868</v>
      </c>
      <c r="C684" s="5" t="s">
        <v>16</v>
      </c>
      <c r="D684" s="6" t="s">
        <v>346</v>
      </c>
      <c r="E684" s="6" t="s">
        <v>18</v>
      </c>
      <c r="F684" s="10" t="s">
        <v>229</v>
      </c>
      <c r="G684" s="6" t="s">
        <v>347</v>
      </c>
      <c r="H684" s="10" t="s">
        <v>348</v>
      </c>
      <c r="I684" s="6" t="s">
        <v>174</v>
      </c>
      <c r="J684" s="6" t="s">
        <v>168</v>
      </c>
      <c r="K684" s="6" t="s">
        <v>351</v>
      </c>
      <c r="L684" s="6" t="s">
        <v>374</v>
      </c>
      <c r="M684" s="6" t="s">
        <v>375</v>
      </c>
      <c r="N684" s="6" t="s">
        <v>377</v>
      </c>
      <c r="O684" s="6" t="s">
        <v>355</v>
      </c>
      <c r="P684" s="12">
        <v>1</v>
      </c>
      <c r="Q684" s="11">
        <v>79</v>
      </c>
      <c r="R684" s="11">
        <f t="shared" si="38"/>
        <v>79</v>
      </c>
    </row>
    <row r="685" spans="1:18" ht="100.15" customHeight="1" x14ac:dyDescent="0.25">
      <c r="A685" s="6"/>
      <c r="B685" s="5">
        <v>1100000129837</v>
      </c>
      <c r="C685" s="5" t="s">
        <v>16</v>
      </c>
      <c r="D685" s="6" t="s">
        <v>346</v>
      </c>
      <c r="E685" s="6" t="s">
        <v>18</v>
      </c>
      <c r="F685" s="10" t="s">
        <v>229</v>
      </c>
      <c r="G685" s="6" t="s">
        <v>347</v>
      </c>
      <c r="H685" s="10" t="s">
        <v>348</v>
      </c>
      <c r="I685" s="6" t="s">
        <v>174</v>
      </c>
      <c r="J685" s="6" t="s">
        <v>168</v>
      </c>
      <c r="K685" s="6" t="s">
        <v>351</v>
      </c>
      <c r="L685" s="6" t="s">
        <v>374</v>
      </c>
      <c r="M685" s="6" t="s">
        <v>375</v>
      </c>
      <c r="N685" s="6" t="s">
        <v>309</v>
      </c>
      <c r="O685" s="6" t="s">
        <v>355</v>
      </c>
      <c r="P685" s="12">
        <v>1</v>
      </c>
      <c r="Q685" s="11">
        <v>79</v>
      </c>
      <c r="R685" s="11">
        <f t="shared" si="38"/>
        <v>79</v>
      </c>
    </row>
    <row r="686" spans="1:18" ht="100.15" customHeight="1" x14ac:dyDescent="0.25">
      <c r="A686" s="6"/>
      <c r="B686" s="5">
        <v>1100000213673</v>
      </c>
      <c r="C686" s="5" t="s">
        <v>16</v>
      </c>
      <c r="D686" s="6" t="s">
        <v>378</v>
      </c>
      <c r="E686" s="6" t="s">
        <v>18</v>
      </c>
      <c r="F686" s="10" t="s">
        <v>229</v>
      </c>
      <c r="G686" s="6" t="s">
        <v>379</v>
      </c>
      <c r="H686" s="10" t="s">
        <v>380</v>
      </c>
      <c r="I686" s="6" t="s">
        <v>381</v>
      </c>
      <c r="J686" s="6" t="s">
        <v>168</v>
      </c>
      <c r="K686" s="6" t="s">
        <v>382</v>
      </c>
      <c r="L686" s="6" t="s">
        <v>383</v>
      </c>
      <c r="M686" s="6" t="s">
        <v>384</v>
      </c>
      <c r="N686" s="6" t="s">
        <v>316</v>
      </c>
      <c r="O686" s="6" t="s">
        <v>28</v>
      </c>
      <c r="P686" s="12">
        <v>9</v>
      </c>
      <c r="Q686" s="11">
        <v>106</v>
      </c>
      <c r="R686" s="11">
        <f t="shared" ref="R686:R693" si="39">Q686*P686</f>
        <v>954</v>
      </c>
    </row>
    <row r="687" spans="1:18" ht="100.15" customHeight="1" x14ac:dyDescent="0.25">
      <c r="A687" s="6"/>
      <c r="B687" s="5">
        <v>1100000213680</v>
      </c>
      <c r="C687" s="5" t="s">
        <v>16</v>
      </c>
      <c r="D687" s="6" t="s">
        <v>378</v>
      </c>
      <c r="E687" s="6" t="s">
        <v>18</v>
      </c>
      <c r="F687" s="10" t="s">
        <v>229</v>
      </c>
      <c r="G687" s="6" t="s">
        <v>379</v>
      </c>
      <c r="H687" s="10" t="s">
        <v>380</v>
      </c>
      <c r="I687" s="6" t="s">
        <v>381</v>
      </c>
      <c r="J687" s="6" t="s">
        <v>168</v>
      </c>
      <c r="K687" s="6" t="s">
        <v>382</v>
      </c>
      <c r="L687" s="6" t="s">
        <v>383</v>
      </c>
      <c r="M687" s="6" t="s">
        <v>384</v>
      </c>
      <c r="N687" s="6" t="s">
        <v>316</v>
      </c>
      <c r="O687" s="6" t="s">
        <v>29</v>
      </c>
      <c r="P687" s="12">
        <v>12</v>
      </c>
      <c r="Q687" s="11">
        <v>106</v>
      </c>
      <c r="R687" s="11">
        <f t="shared" si="39"/>
        <v>1272</v>
      </c>
    </row>
    <row r="688" spans="1:18" ht="100.15" customHeight="1" x14ac:dyDescent="0.25">
      <c r="A688" s="6"/>
      <c r="B688" s="5">
        <v>1100000213697</v>
      </c>
      <c r="C688" s="5" t="s">
        <v>16</v>
      </c>
      <c r="D688" s="6" t="s">
        <v>378</v>
      </c>
      <c r="E688" s="6" t="s">
        <v>18</v>
      </c>
      <c r="F688" s="10" t="s">
        <v>229</v>
      </c>
      <c r="G688" s="6" t="s">
        <v>379</v>
      </c>
      <c r="H688" s="10" t="s">
        <v>380</v>
      </c>
      <c r="I688" s="6" t="s">
        <v>381</v>
      </c>
      <c r="J688" s="6" t="s">
        <v>168</v>
      </c>
      <c r="K688" s="6" t="s">
        <v>382</v>
      </c>
      <c r="L688" s="6" t="s">
        <v>383</v>
      </c>
      <c r="M688" s="6" t="s">
        <v>384</v>
      </c>
      <c r="N688" s="6" t="s">
        <v>316</v>
      </c>
      <c r="O688" s="6" t="s">
        <v>30</v>
      </c>
      <c r="P688" s="12">
        <v>8</v>
      </c>
      <c r="Q688" s="11">
        <v>106</v>
      </c>
      <c r="R688" s="11">
        <f t="shared" si="39"/>
        <v>848</v>
      </c>
    </row>
    <row r="689" spans="1:18" ht="100.15" customHeight="1" x14ac:dyDescent="0.25">
      <c r="A689" s="6"/>
      <c r="B689" s="5">
        <v>1100000213703</v>
      </c>
      <c r="C689" s="5" t="s">
        <v>16</v>
      </c>
      <c r="D689" s="6" t="s">
        <v>378</v>
      </c>
      <c r="E689" s="6" t="s">
        <v>18</v>
      </c>
      <c r="F689" s="10" t="s">
        <v>229</v>
      </c>
      <c r="G689" s="6" t="s">
        <v>379</v>
      </c>
      <c r="H689" s="10" t="s">
        <v>380</v>
      </c>
      <c r="I689" s="6" t="s">
        <v>381</v>
      </c>
      <c r="J689" s="6" t="s">
        <v>168</v>
      </c>
      <c r="K689" s="6" t="s">
        <v>382</v>
      </c>
      <c r="L689" s="6" t="s">
        <v>385</v>
      </c>
      <c r="M689" s="6" t="s">
        <v>386</v>
      </c>
      <c r="N689" s="6" t="s">
        <v>316</v>
      </c>
      <c r="O689" s="6" t="s">
        <v>28</v>
      </c>
      <c r="P689" s="12">
        <v>10</v>
      </c>
      <c r="Q689" s="11">
        <v>106</v>
      </c>
      <c r="R689" s="11">
        <f t="shared" si="39"/>
        <v>1060</v>
      </c>
    </row>
    <row r="690" spans="1:18" ht="100.15" customHeight="1" x14ac:dyDescent="0.25">
      <c r="A690" s="6"/>
      <c r="B690" s="5">
        <v>1100000213710</v>
      </c>
      <c r="C690" s="5" t="s">
        <v>16</v>
      </c>
      <c r="D690" s="6" t="s">
        <v>378</v>
      </c>
      <c r="E690" s="6" t="s">
        <v>18</v>
      </c>
      <c r="F690" s="10" t="s">
        <v>229</v>
      </c>
      <c r="G690" s="6" t="s">
        <v>379</v>
      </c>
      <c r="H690" s="10" t="s">
        <v>380</v>
      </c>
      <c r="I690" s="6" t="s">
        <v>381</v>
      </c>
      <c r="J690" s="6" t="s">
        <v>168</v>
      </c>
      <c r="K690" s="6" t="s">
        <v>382</v>
      </c>
      <c r="L690" s="6" t="s">
        <v>385</v>
      </c>
      <c r="M690" s="6" t="s">
        <v>386</v>
      </c>
      <c r="N690" s="6" t="s">
        <v>316</v>
      </c>
      <c r="O690" s="6" t="s">
        <v>29</v>
      </c>
      <c r="P690" s="12">
        <v>5</v>
      </c>
      <c r="Q690" s="11">
        <v>106</v>
      </c>
      <c r="R690" s="11">
        <f t="shared" si="39"/>
        <v>530</v>
      </c>
    </row>
    <row r="691" spans="1:18" ht="100.15" customHeight="1" x14ac:dyDescent="0.25">
      <c r="A691" s="6"/>
      <c r="B691" s="5">
        <v>1100000213727</v>
      </c>
      <c r="C691" s="5" t="s">
        <v>16</v>
      </c>
      <c r="D691" s="6" t="s">
        <v>378</v>
      </c>
      <c r="E691" s="6" t="s">
        <v>18</v>
      </c>
      <c r="F691" s="10" t="s">
        <v>229</v>
      </c>
      <c r="G691" s="6" t="s">
        <v>379</v>
      </c>
      <c r="H691" s="10" t="s">
        <v>380</v>
      </c>
      <c r="I691" s="6" t="s">
        <v>381</v>
      </c>
      <c r="J691" s="6" t="s">
        <v>168</v>
      </c>
      <c r="K691" s="6" t="s">
        <v>382</v>
      </c>
      <c r="L691" s="6" t="s">
        <v>385</v>
      </c>
      <c r="M691" s="6" t="s">
        <v>386</v>
      </c>
      <c r="N691" s="6" t="s">
        <v>316</v>
      </c>
      <c r="O691" s="6" t="s">
        <v>30</v>
      </c>
      <c r="P691" s="12">
        <v>10</v>
      </c>
      <c r="Q691" s="11">
        <v>106</v>
      </c>
      <c r="R691" s="11">
        <f t="shared" si="39"/>
        <v>1060</v>
      </c>
    </row>
    <row r="692" spans="1:18" ht="100.15" customHeight="1" x14ac:dyDescent="0.25">
      <c r="A692" s="6"/>
      <c r="B692" s="5">
        <v>1100000226130</v>
      </c>
      <c r="C692" s="5" t="s">
        <v>16</v>
      </c>
      <c r="D692" s="6" t="s">
        <v>387</v>
      </c>
      <c r="E692" s="6" t="s">
        <v>18</v>
      </c>
      <c r="F692" s="10" t="s">
        <v>229</v>
      </c>
      <c r="G692" s="6" t="s">
        <v>388</v>
      </c>
      <c r="H692" s="10" t="s">
        <v>389</v>
      </c>
      <c r="I692" s="6" t="s">
        <v>16</v>
      </c>
      <c r="J692" s="6" t="s">
        <v>16</v>
      </c>
      <c r="K692" s="6" t="s">
        <v>390</v>
      </c>
      <c r="L692" s="6" t="s">
        <v>391</v>
      </c>
      <c r="M692" s="6" t="s">
        <v>392</v>
      </c>
      <c r="N692" s="6" t="s">
        <v>316</v>
      </c>
      <c r="O692" s="6" t="s">
        <v>355</v>
      </c>
      <c r="P692" s="12">
        <v>11</v>
      </c>
      <c r="Q692" s="11">
        <v>166</v>
      </c>
      <c r="R692" s="11">
        <f t="shared" si="39"/>
        <v>1826</v>
      </c>
    </row>
    <row r="693" spans="1:18" ht="100.15" customHeight="1" x14ac:dyDescent="0.25">
      <c r="A693" s="6"/>
      <c r="B693" s="5">
        <v>1100000226147</v>
      </c>
      <c r="C693" s="5" t="s">
        <v>16</v>
      </c>
      <c r="D693" s="6" t="s">
        <v>387</v>
      </c>
      <c r="E693" s="6" t="s">
        <v>18</v>
      </c>
      <c r="F693" s="10" t="s">
        <v>229</v>
      </c>
      <c r="G693" s="6" t="s">
        <v>388</v>
      </c>
      <c r="H693" s="10" t="s">
        <v>389</v>
      </c>
      <c r="I693" s="6" t="s">
        <v>16</v>
      </c>
      <c r="J693" s="6" t="s">
        <v>16</v>
      </c>
      <c r="K693" s="6" t="s">
        <v>390</v>
      </c>
      <c r="L693" s="6" t="s">
        <v>391</v>
      </c>
      <c r="M693" s="6" t="s">
        <v>392</v>
      </c>
      <c r="N693" s="6" t="s">
        <v>393</v>
      </c>
      <c r="O693" s="6" t="s">
        <v>355</v>
      </c>
      <c r="P693" s="12">
        <v>9</v>
      </c>
      <c r="Q693" s="11">
        <v>166</v>
      </c>
      <c r="R693" s="11">
        <f t="shared" si="39"/>
        <v>1494</v>
      </c>
    </row>
    <row r="694" spans="1:18" ht="100.15" customHeight="1" x14ac:dyDescent="0.25">
      <c r="A694" s="6"/>
      <c r="B694" s="5">
        <v>3000007869010</v>
      </c>
      <c r="C694" s="5" t="s">
        <v>16</v>
      </c>
      <c r="D694" s="6" t="s">
        <v>394</v>
      </c>
      <c r="E694" s="6" t="s">
        <v>18</v>
      </c>
      <c r="F694" s="10" t="s">
        <v>229</v>
      </c>
      <c r="G694" s="6" t="s">
        <v>395</v>
      </c>
      <c r="H694" s="10" t="s">
        <v>396</v>
      </c>
      <c r="I694" s="6" t="s">
        <v>397</v>
      </c>
      <c r="J694" s="6" t="s">
        <v>168</v>
      </c>
      <c r="K694" s="6" t="s">
        <v>398</v>
      </c>
      <c r="L694" s="6" t="s">
        <v>399</v>
      </c>
      <c r="M694" s="6" t="s">
        <v>400</v>
      </c>
      <c r="N694" s="6" t="s">
        <v>373</v>
      </c>
      <c r="O694" s="6" t="s">
        <v>235</v>
      </c>
      <c r="P694" s="12">
        <v>1</v>
      </c>
      <c r="Q694" s="11">
        <v>96</v>
      </c>
      <c r="R694" s="11">
        <f>Q694*P694</f>
        <v>96</v>
      </c>
    </row>
    <row r="695" spans="1:18" ht="15" x14ac:dyDescent="0.25">
      <c r="A695" s="6"/>
      <c r="B695" s="5">
        <v>3000007869034</v>
      </c>
      <c r="C695" s="5" t="s">
        <v>16</v>
      </c>
      <c r="D695" s="6" t="s">
        <v>394</v>
      </c>
      <c r="E695" s="6" t="s">
        <v>18</v>
      </c>
      <c r="F695" s="10" t="s">
        <v>229</v>
      </c>
      <c r="G695" s="6" t="s">
        <v>395</v>
      </c>
      <c r="H695" s="10" t="s">
        <v>396</v>
      </c>
      <c r="I695" s="6" t="s">
        <v>397</v>
      </c>
      <c r="J695" s="6" t="s">
        <v>168</v>
      </c>
      <c r="K695" s="6" t="s">
        <v>398</v>
      </c>
      <c r="L695" s="6" t="s">
        <v>399</v>
      </c>
      <c r="M695" s="6" t="s">
        <v>400</v>
      </c>
      <c r="N695" s="6" t="s">
        <v>373</v>
      </c>
      <c r="O695" s="6" t="s">
        <v>29</v>
      </c>
      <c r="P695" s="12">
        <v>2</v>
      </c>
      <c r="Q695" s="11">
        <v>96</v>
      </c>
      <c r="R695" s="11">
        <f t="shared" ref="R695:R696" si="40">Q695*P695</f>
        <v>192</v>
      </c>
    </row>
    <row r="696" spans="1:18" ht="15" x14ac:dyDescent="0.25">
      <c r="A696" s="6"/>
      <c r="B696" s="5">
        <v>3000007869041</v>
      </c>
      <c r="C696" s="5" t="s">
        <v>16</v>
      </c>
      <c r="D696" s="6" t="s">
        <v>394</v>
      </c>
      <c r="E696" s="6" t="s">
        <v>18</v>
      </c>
      <c r="F696" s="10" t="s">
        <v>229</v>
      </c>
      <c r="G696" s="6" t="s">
        <v>395</v>
      </c>
      <c r="H696" s="10" t="s">
        <v>396</v>
      </c>
      <c r="I696" s="6" t="s">
        <v>397</v>
      </c>
      <c r="J696" s="6" t="s">
        <v>168</v>
      </c>
      <c r="K696" s="6" t="s">
        <v>398</v>
      </c>
      <c r="L696" s="6" t="s">
        <v>399</v>
      </c>
      <c r="M696" s="6" t="s">
        <v>400</v>
      </c>
      <c r="N696" s="6" t="s">
        <v>373</v>
      </c>
      <c r="O696" s="6" t="s">
        <v>30</v>
      </c>
      <c r="P696" s="12">
        <v>1</v>
      </c>
      <c r="Q696" s="11">
        <v>96</v>
      </c>
      <c r="R696" s="11">
        <f t="shared" si="40"/>
        <v>96</v>
      </c>
    </row>
    <row r="697" spans="1:18" ht="100.15" customHeight="1" x14ac:dyDescent="0.25">
      <c r="A697" s="6"/>
      <c r="B697" s="5">
        <v>3000007870054</v>
      </c>
      <c r="C697" s="5" t="s">
        <v>16</v>
      </c>
      <c r="D697" s="6" t="s">
        <v>394</v>
      </c>
      <c r="E697" s="6" t="s">
        <v>18</v>
      </c>
      <c r="F697" s="10" t="s">
        <v>229</v>
      </c>
      <c r="G697" s="6" t="s">
        <v>395</v>
      </c>
      <c r="H697" s="10" t="s">
        <v>396</v>
      </c>
      <c r="I697" s="6" t="s">
        <v>397</v>
      </c>
      <c r="J697" s="6" t="s">
        <v>168</v>
      </c>
      <c r="K697" s="6" t="s">
        <v>398</v>
      </c>
      <c r="L697" s="6" t="s">
        <v>399</v>
      </c>
      <c r="M697" s="6" t="s">
        <v>400</v>
      </c>
      <c r="N697" s="6" t="s">
        <v>234</v>
      </c>
      <c r="O697" s="6" t="s">
        <v>31</v>
      </c>
      <c r="P697" s="12">
        <v>1</v>
      </c>
      <c r="Q697" s="11">
        <v>96</v>
      </c>
      <c r="R697" s="11">
        <f>Q697*P697</f>
        <v>96</v>
      </c>
    </row>
    <row r="698" spans="1:18" ht="100.15" customHeight="1" x14ac:dyDescent="0.25">
      <c r="A698" s="6"/>
      <c r="B698" s="5">
        <v>3000006480025</v>
      </c>
      <c r="C698" s="5" t="s">
        <v>16</v>
      </c>
      <c r="D698" s="6" t="s">
        <v>80</v>
      </c>
      <c r="E698" s="6" t="s">
        <v>18</v>
      </c>
      <c r="F698" s="10" t="s">
        <v>229</v>
      </c>
      <c r="G698" s="6" t="s">
        <v>81</v>
      </c>
      <c r="H698" s="10" t="s">
        <v>142</v>
      </c>
      <c r="I698" s="6" t="s">
        <v>16</v>
      </c>
      <c r="J698" s="6" t="s">
        <v>16</v>
      </c>
      <c r="K698" s="6" t="s">
        <v>169</v>
      </c>
      <c r="L698" s="6" t="s">
        <v>401</v>
      </c>
      <c r="M698" s="6" t="s">
        <v>402</v>
      </c>
      <c r="N698" s="6" t="s">
        <v>270</v>
      </c>
      <c r="O698" s="6" t="s">
        <v>28</v>
      </c>
      <c r="P698" s="12">
        <v>1</v>
      </c>
      <c r="Q698" s="11">
        <v>173</v>
      </c>
      <c r="R698" s="11">
        <f t="shared" ref="R698:R715" si="41">Q698*P698</f>
        <v>173</v>
      </c>
    </row>
    <row r="699" spans="1:18" ht="15" x14ac:dyDescent="0.25">
      <c r="A699" s="6"/>
      <c r="B699" s="5">
        <v>3000006480032</v>
      </c>
      <c r="C699" s="5" t="s">
        <v>16</v>
      </c>
      <c r="D699" s="6" t="s">
        <v>80</v>
      </c>
      <c r="E699" s="6" t="s">
        <v>18</v>
      </c>
      <c r="F699" s="10" t="s">
        <v>229</v>
      </c>
      <c r="G699" s="6" t="s">
        <v>81</v>
      </c>
      <c r="H699" s="10" t="s">
        <v>142</v>
      </c>
      <c r="I699" s="6" t="s">
        <v>16</v>
      </c>
      <c r="J699" s="6" t="s">
        <v>16</v>
      </c>
      <c r="K699" s="6" t="s">
        <v>169</v>
      </c>
      <c r="L699" s="6" t="s">
        <v>401</v>
      </c>
      <c r="M699" s="6" t="s">
        <v>402</v>
      </c>
      <c r="N699" s="6" t="s">
        <v>270</v>
      </c>
      <c r="O699" s="6" t="s">
        <v>29</v>
      </c>
      <c r="P699" s="12">
        <v>1</v>
      </c>
      <c r="Q699" s="11">
        <v>173</v>
      </c>
      <c r="R699" s="11">
        <f t="shared" si="41"/>
        <v>173</v>
      </c>
    </row>
    <row r="700" spans="1:18" ht="15" x14ac:dyDescent="0.25">
      <c r="A700" s="6"/>
      <c r="B700" s="5">
        <v>3000006480049</v>
      </c>
      <c r="C700" s="5" t="s">
        <v>16</v>
      </c>
      <c r="D700" s="6" t="s">
        <v>80</v>
      </c>
      <c r="E700" s="6" t="s">
        <v>18</v>
      </c>
      <c r="F700" s="10" t="s">
        <v>229</v>
      </c>
      <c r="G700" s="6" t="s">
        <v>81</v>
      </c>
      <c r="H700" s="10" t="s">
        <v>142</v>
      </c>
      <c r="I700" s="6" t="s">
        <v>16</v>
      </c>
      <c r="J700" s="6" t="s">
        <v>16</v>
      </c>
      <c r="K700" s="6" t="s">
        <v>169</v>
      </c>
      <c r="L700" s="6" t="s">
        <v>401</v>
      </c>
      <c r="M700" s="6" t="s">
        <v>402</v>
      </c>
      <c r="N700" s="6" t="s">
        <v>270</v>
      </c>
      <c r="O700" s="6" t="s">
        <v>30</v>
      </c>
      <c r="P700" s="12">
        <v>1</v>
      </c>
      <c r="Q700" s="11">
        <v>173</v>
      </c>
      <c r="R700" s="11">
        <f t="shared" si="41"/>
        <v>173</v>
      </c>
    </row>
    <row r="701" spans="1:18" ht="15" x14ac:dyDescent="0.25">
      <c r="A701" s="6"/>
      <c r="B701" s="5">
        <v>3000006480056</v>
      </c>
      <c r="C701" s="5" t="s">
        <v>16</v>
      </c>
      <c r="D701" s="6" t="s">
        <v>80</v>
      </c>
      <c r="E701" s="6" t="s">
        <v>18</v>
      </c>
      <c r="F701" s="10" t="s">
        <v>229</v>
      </c>
      <c r="G701" s="6" t="s">
        <v>81</v>
      </c>
      <c r="H701" s="10" t="s">
        <v>142</v>
      </c>
      <c r="I701" s="6" t="s">
        <v>16</v>
      </c>
      <c r="J701" s="6" t="s">
        <v>16</v>
      </c>
      <c r="K701" s="6" t="s">
        <v>169</v>
      </c>
      <c r="L701" s="6" t="s">
        <v>401</v>
      </c>
      <c r="M701" s="6" t="s">
        <v>402</v>
      </c>
      <c r="N701" s="6" t="s">
        <v>270</v>
      </c>
      <c r="O701" s="6" t="s">
        <v>31</v>
      </c>
      <c r="P701" s="12">
        <v>1</v>
      </c>
      <c r="Q701" s="11">
        <v>173</v>
      </c>
      <c r="R701" s="11">
        <f t="shared" si="41"/>
        <v>173</v>
      </c>
    </row>
    <row r="702" spans="1:18" ht="15" x14ac:dyDescent="0.25">
      <c r="A702" s="6"/>
      <c r="B702" s="5">
        <v>3000006481039</v>
      </c>
      <c r="C702" s="5" t="s">
        <v>16</v>
      </c>
      <c r="D702" s="6" t="s">
        <v>80</v>
      </c>
      <c r="E702" s="6" t="s">
        <v>18</v>
      </c>
      <c r="F702" s="10" t="s">
        <v>229</v>
      </c>
      <c r="G702" s="6" t="s">
        <v>81</v>
      </c>
      <c r="H702" s="10" t="s">
        <v>142</v>
      </c>
      <c r="I702" s="6" t="s">
        <v>16</v>
      </c>
      <c r="J702" s="6" t="s">
        <v>16</v>
      </c>
      <c r="K702" s="6" t="s">
        <v>169</v>
      </c>
      <c r="L702" s="6" t="s">
        <v>401</v>
      </c>
      <c r="M702" s="6" t="s">
        <v>402</v>
      </c>
      <c r="N702" s="6" t="s">
        <v>243</v>
      </c>
      <c r="O702" s="6" t="s">
        <v>29</v>
      </c>
      <c r="P702" s="12">
        <v>1</v>
      </c>
      <c r="Q702" s="11">
        <v>173</v>
      </c>
      <c r="R702" s="11">
        <f t="shared" si="41"/>
        <v>173</v>
      </c>
    </row>
    <row r="703" spans="1:18" ht="15" x14ac:dyDescent="0.25">
      <c r="A703" s="6"/>
      <c r="B703" s="5">
        <v>3000006481046</v>
      </c>
      <c r="C703" s="5" t="s">
        <v>16</v>
      </c>
      <c r="D703" s="6" t="s">
        <v>80</v>
      </c>
      <c r="E703" s="6" t="s">
        <v>18</v>
      </c>
      <c r="F703" s="10" t="s">
        <v>229</v>
      </c>
      <c r="G703" s="6" t="s">
        <v>81</v>
      </c>
      <c r="H703" s="10" t="s">
        <v>142</v>
      </c>
      <c r="I703" s="6" t="s">
        <v>16</v>
      </c>
      <c r="J703" s="6" t="s">
        <v>16</v>
      </c>
      <c r="K703" s="6" t="s">
        <v>169</v>
      </c>
      <c r="L703" s="6" t="s">
        <v>401</v>
      </c>
      <c r="M703" s="6" t="s">
        <v>402</v>
      </c>
      <c r="N703" s="6" t="s">
        <v>243</v>
      </c>
      <c r="O703" s="6" t="s">
        <v>30</v>
      </c>
      <c r="P703" s="12">
        <v>1</v>
      </c>
      <c r="Q703" s="11">
        <v>173</v>
      </c>
      <c r="R703" s="11">
        <f t="shared" si="41"/>
        <v>173</v>
      </c>
    </row>
    <row r="704" spans="1:18" ht="15" x14ac:dyDescent="0.25">
      <c r="A704" s="6"/>
      <c r="B704" s="5">
        <v>3000006481053</v>
      </c>
      <c r="C704" s="5" t="s">
        <v>16</v>
      </c>
      <c r="D704" s="6" t="s">
        <v>80</v>
      </c>
      <c r="E704" s="6" t="s">
        <v>18</v>
      </c>
      <c r="F704" s="10" t="s">
        <v>229</v>
      </c>
      <c r="G704" s="6" t="s">
        <v>81</v>
      </c>
      <c r="H704" s="10" t="s">
        <v>142</v>
      </c>
      <c r="I704" s="6" t="s">
        <v>16</v>
      </c>
      <c r="J704" s="6" t="s">
        <v>16</v>
      </c>
      <c r="K704" s="6" t="s">
        <v>169</v>
      </c>
      <c r="L704" s="6" t="s">
        <v>401</v>
      </c>
      <c r="M704" s="6" t="s">
        <v>402</v>
      </c>
      <c r="N704" s="6" t="s">
        <v>243</v>
      </c>
      <c r="O704" s="6" t="s">
        <v>31</v>
      </c>
      <c r="P704" s="12">
        <v>1</v>
      </c>
      <c r="Q704" s="11">
        <v>173</v>
      </c>
      <c r="R704" s="11">
        <f t="shared" si="41"/>
        <v>173</v>
      </c>
    </row>
    <row r="705" spans="1:18" ht="15" x14ac:dyDescent="0.25">
      <c r="A705" s="6"/>
      <c r="B705" s="5">
        <v>3000006481060</v>
      </c>
      <c r="C705" s="5" t="s">
        <v>16</v>
      </c>
      <c r="D705" s="6" t="s">
        <v>80</v>
      </c>
      <c r="E705" s="6" t="s">
        <v>18</v>
      </c>
      <c r="F705" s="10" t="s">
        <v>229</v>
      </c>
      <c r="G705" s="6" t="s">
        <v>81</v>
      </c>
      <c r="H705" s="10" t="s">
        <v>142</v>
      </c>
      <c r="I705" s="6" t="s">
        <v>16</v>
      </c>
      <c r="J705" s="6" t="s">
        <v>16</v>
      </c>
      <c r="K705" s="6" t="s">
        <v>169</v>
      </c>
      <c r="L705" s="6" t="s">
        <v>401</v>
      </c>
      <c r="M705" s="6" t="s">
        <v>402</v>
      </c>
      <c r="N705" s="6" t="s">
        <v>243</v>
      </c>
      <c r="O705" s="6" t="s">
        <v>44</v>
      </c>
      <c r="P705" s="12">
        <v>1</v>
      </c>
      <c r="Q705" s="11">
        <v>173</v>
      </c>
      <c r="R705" s="11">
        <f t="shared" si="41"/>
        <v>173</v>
      </c>
    </row>
    <row r="706" spans="1:18" ht="15" x14ac:dyDescent="0.25">
      <c r="A706" s="6"/>
      <c r="B706" s="5">
        <v>3000006482036</v>
      </c>
      <c r="C706" s="5" t="s">
        <v>16</v>
      </c>
      <c r="D706" s="6" t="s">
        <v>80</v>
      </c>
      <c r="E706" s="6" t="s">
        <v>18</v>
      </c>
      <c r="F706" s="10" t="s">
        <v>229</v>
      </c>
      <c r="G706" s="6" t="s">
        <v>81</v>
      </c>
      <c r="H706" s="10" t="s">
        <v>142</v>
      </c>
      <c r="I706" s="6" t="s">
        <v>16</v>
      </c>
      <c r="J706" s="6" t="s">
        <v>16</v>
      </c>
      <c r="K706" s="6" t="s">
        <v>169</v>
      </c>
      <c r="L706" s="6" t="s">
        <v>401</v>
      </c>
      <c r="M706" s="6" t="s">
        <v>402</v>
      </c>
      <c r="N706" s="6" t="s">
        <v>234</v>
      </c>
      <c r="O706" s="6" t="s">
        <v>29</v>
      </c>
      <c r="P706" s="12">
        <v>1</v>
      </c>
      <c r="Q706" s="11">
        <v>173</v>
      </c>
      <c r="R706" s="11">
        <f t="shared" si="41"/>
        <v>173</v>
      </c>
    </row>
    <row r="707" spans="1:18" ht="15" x14ac:dyDescent="0.25">
      <c r="A707" s="6"/>
      <c r="B707" s="5">
        <v>3000006482043</v>
      </c>
      <c r="C707" s="5" t="s">
        <v>16</v>
      </c>
      <c r="D707" s="6" t="s">
        <v>80</v>
      </c>
      <c r="E707" s="6" t="s">
        <v>18</v>
      </c>
      <c r="F707" s="10" t="s">
        <v>229</v>
      </c>
      <c r="G707" s="6" t="s">
        <v>81</v>
      </c>
      <c r="H707" s="10" t="s">
        <v>142</v>
      </c>
      <c r="I707" s="6" t="s">
        <v>16</v>
      </c>
      <c r="J707" s="6" t="s">
        <v>16</v>
      </c>
      <c r="K707" s="6" t="s">
        <v>169</v>
      </c>
      <c r="L707" s="6" t="s">
        <v>401</v>
      </c>
      <c r="M707" s="6" t="s">
        <v>402</v>
      </c>
      <c r="N707" s="6" t="s">
        <v>234</v>
      </c>
      <c r="O707" s="6" t="s">
        <v>30</v>
      </c>
      <c r="P707" s="12">
        <v>1</v>
      </c>
      <c r="Q707" s="11">
        <v>173</v>
      </c>
      <c r="R707" s="11">
        <f t="shared" si="41"/>
        <v>173</v>
      </c>
    </row>
    <row r="708" spans="1:18" ht="15" x14ac:dyDescent="0.25">
      <c r="A708" s="6"/>
      <c r="B708" s="5">
        <v>3000006482050</v>
      </c>
      <c r="C708" s="5" t="s">
        <v>16</v>
      </c>
      <c r="D708" s="6" t="s">
        <v>80</v>
      </c>
      <c r="E708" s="6" t="s">
        <v>18</v>
      </c>
      <c r="F708" s="10" t="s">
        <v>229</v>
      </c>
      <c r="G708" s="6" t="s">
        <v>81</v>
      </c>
      <c r="H708" s="10" t="s">
        <v>142</v>
      </c>
      <c r="I708" s="6" t="s">
        <v>16</v>
      </c>
      <c r="J708" s="6" t="s">
        <v>16</v>
      </c>
      <c r="K708" s="6" t="s">
        <v>169</v>
      </c>
      <c r="L708" s="6" t="s">
        <v>401</v>
      </c>
      <c r="M708" s="6" t="s">
        <v>402</v>
      </c>
      <c r="N708" s="6" t="s">
        <v>234</v>
      </c>
      <c r="O708" s="6" t="s">
        <v>31</v>
      </c>
      <c r="P708" s="12">
        <v>1</v>
      </c>
      <c r="Q708" s="11">
        <v>173</v>
      </c>
      <c r="R708" s="11">
        <f t="shared" si="41"/>
        <v>173</v>
      </c>
    </row>
    <row r="709" spans="1:18" ht="15" x14ac:dyDescent="0.25">
      <c r="A709" s="6"/>
      <c r="B709" s="5">
        <v>3000006482067</v>
      </c>
      <c r="C709" s="5" t="s">
        <v>16</v>
      </c>
      <c r="D709" s="6" t="s">
        <v>80</v>
      </c>
      <c r="E709" s="6" t="s">
        <v>18</v>
      </c>
      <c r="F709" s="10" t="s">
        <v>229</v>
      </c>
      <c r="G709" s="6" t="s">
        <v>81</v>
      </c>
      <c r="H709" s="10" t="s">
        <v>142</v>
      </c>
      <c r="I709" s="6" t="s">
        <v>16</v>
      </c>
      <c r="J709" s="6" t="s">
        <v>16</v>
      </c>
      <c r="K709" s="6" t="s">
        <v>169</v>
      </c>
      <c r="L709" s="6" t="s">
        <v>401</v>
      </c>
      <c r="M709" s="6" t="s">
        <v>402</v>
      </c>
      <c r="N709" s="6" t="s">
        <v>234</v>
      </c>
      <c r="O709" s="6" t="s">
        <v>44</v>
      </c>
      <c r="P709" s="12">
        <v>1</v>
      </c>
      <c r="Q709" s="11">
        <v>173</v>
      </c>
      <c r="R709" s="11">
        <f t="shared" si="41"/>
        <v>173</v>
      </c>
    </row>
    <row r="710" spans="1:18" ht="100.15" customHeight="1" x14ac:dyDescent="0.25">
      <c r="A710" s="6"/>
      <c r="B710" s="5">
        <v>3000008989014</v>
      </c>
      <c r="C710" s="5" t="s">
        <v>16</v>
      </c>
      <c r="D710" s="6" t="s">
        <v>80</v>
      </c>
      <c r="E710" s="6" t="s">
        <v>18</v>
      </c>
      <c r="F710" s="10" t="s">
        <v>229</v>
      </c>
      <c r="G710" s="6" t="s">
        <v>81</v>
      </c>
      <c r="H710" s="10" t="s">
        <v>142</v>
      </c>
      <c r="I710" s="6" t="s">
        <v>174</v>
      </c>
      <c r="J710" s="6" t="s">
        <v>231</v>
      </c>
      <c r="K710" s="6" t="s">
        <v>169</v>
      </c>
      <c r="L710" s="6" t="s">
        <v>403</v>
      </c>
      <c r="M710" s="6" t="s">
        <v>404</v>
      </c>
      <c r="N710" s="6" t="s">
        <v>234</v>
      </c>
      <c r="O710" s="6" t="s">
        <v>235</v>
      </c>
      <c r="P710" s="12">
        <v>6</v>
      </c>
      <c r="Q710" s="11">
        <v>154</v>
      </c>
      <c r="R710" s="11">
        <f t="shared" si="41"/>
        <v>924</v>
      </c>
    </row>
    <row r="711" spans="1:18" ht="15" x14ac:dyDescent="0.25">
      <c r="A711" s="6"/>
      <c r="B711" s="5">
        <v>3000008989021</v>
      </c>
      <c r="C711" s="5" t="s">
        <v>16</v>
      </c>
      <c r="D711" s="6" t="s">
        <v>80</v>
      </c>
      <c r="E711" s="6" t="s">
        <v>18</v>
      </c>
      <c r="F711" s="10" t="s">
        <v>229</v>
      </c>
      <c r="G711" s="6" t="s">
        <v>81</v>
      </c>
      <c r="H711" s="10" t="s">
        <v>142</v>
      </c>
      <c r="I711" s="6" t="s">
        <v>174</v>
      </c>
      <c r="J711" s="6" t="s">
        <v>231</v>
      </c>
      <c r="K711" s="6" t="s">
        <v>169</v>
      </c>
      <c r="L711" s="6" t="s">
        <v>403</v>
      </c>
      <c r="M711" s="6" t="s">
        <v>404</v>
      </c>
      <c r="N711" s="6" t="s">
        <v>234</v>
      </c>
      <c r="O711" s="6" t="s">
        <v>28</v>
      </c>
      <c r="P711" s="12">
        <v>17</v>
      </c>
      <c r="Q711" s="11">
        <v>154</v>
      </c>
      <c r="R711" s="11">
        <f t="shared" si="41"/>
        <v>2618</v>
      </c>
    </row>
    <row r="712" spans="1:18" ht="15" x14ac:dyDescent="0.25">
      <c r="A712" s="6"/>
      <c r="B712" s="5">
        <v>3000008989038</v>
      </c>
      <c r="C712" s="5" t="s">
        <v>16</v>
      </c>
      <c r="D712" s="6" t="s">
        <v>80</v>
      </c>
      <c r="E712" s="6" t="s">
        <v>18</v>
      </c>
      <c r="F712" s="10" t="s">
        <v>229</v>
      </c>
      <c r="G712" s="6" t="s">
        <v>81</v>
      </c>
      <c r="H712" s="10" t="s">
        <v>142</v>
      </c>
      <c r="I712" s="6" t="s">
        <v>174</v>
      </c>
      <c r="J712" s="6" t="s">
        <v>231</v>
      </c>
      <c r="K712" s="6" t="s">
        <v>169</v>
      </c>
      <c r="L712" s="6" t="s">
        <v>403</v>
      </c>
      <c r="M712" s="6" t="s">
        <v>404</v>
      </c>
      <c r="N712" s="6" t="s">
        <v>234</v>
      </c>
      <c r="O712" s="6" t="s">
        <v>29</v>
      </c>
      <c r="P712" s="12">
        <v>31</v>
      </c>
      <c r="Q712" s="11">
        <v>154</v>
      </c>
      <c r="R712" s="11">
        <f t="shared" si="41"/>
        <v>4774</v>
      </c>
    </row>
    <row r="713" spans="1:18" ht="15" x14ac:dyDescent="0.25">
      <c r="A713" s="6"/>
      <c r="B713" s="5">
        <v>3000008989045</v>
      </c>
      <c r="C713" s="5" t="s">
        <v>16</v>
      </c>
      <c r="D713" s="6" t="s">
        <v>80</v>
      </c>
      <c r="E713" s="6" t="s">
        <v>18</v>
      </c>
      <c r="F713" s="10" t="s">
        <v>229</v>
      </c>
      <c r="G713" s="6" t="s">
        <v>81</v>
      </c>
      <c r="H713" s="10" t="s">
        <v>142</v>
      </c>
      <c r="I713" s="6" t="s">
        <v>174</v>
      </c>
      <c r="J713" s="6" t="s">
        <v>231</v>
      </c>
      <c r="K713" s="6" t="s">
        <v>169</v>
      </c>
      <c r="L713" s="6" t="s">
        <v>403</v>
      </c>
      <c r="M713" s="6" t="s">
        <v>404</v>
      </c>
      <c r="N713" s="6" t="s">
        <v>234</v>
      </c>
      <c r="O713" s="6" t="s">
        <v>30</v>
      </c>
      <c r="P713" s="12">
        <v>23</v>
      </c>
      <c r="Q713" s="11">
        <v>154</v>
      </c>
      <c r="R713" s="11">
        <f t="shared" si="41"/>
        <v>3542</v>
      </c>
    </row>
    <row r="714" spans="1:18" ht="15" x14ac:dyDescent="0.25">
      <c r="A714" s="6"/>
      <c r="B714" s="5">
        <v>3000008989052</v>
      </c>
      <c r="C714" s="5" t="s">
        <v>16</v>
      </c>
      <c r="D714" s="6" t="s">
        <v>80</v>
      </c>
      <c r="E714" s="6" t="s">
        <v>18</v>
      </c>
      <c r="F714" s="10" t="s">
        <v>229</v>
      </c>
      <c r="G714" s="6" t="s">
        <v>81</v>
      </c>
      <c r="H714" s="10" t="s">
        <v>142</v>
      </c>
      <c r="I714" s="6" t="s">
        <v>174</v>
      </c>
      <c r="J714" s="6" t="s">
        <v>231</v>
      </c>
      <c r="K714" s="6" t="s">
        <v>169</v>
      </c>
      <c r="L714" s="6" t="s">
        <v>403</v>
      </c>
      <c r="M714" s="6" t="s">
        <v>404</v>
      </c>
      <c r="N714" s="6" t="s">
        <v>234</v>
      </c>
      <c r="O714" s="6" t="s">
        <v>31</v>
      </c>
      <c r="P714" s="12">
        <v>24</v>
      </c>
      <c r="Q714" s="11">
        <v>154</v>
      </c>
      <c r="R714" s="11">
        <f t="shared" si="41"/>
        <v>3696</v>
      </c>
    </row>
    <row r="715" spans="1:18" ht="15" x14ac:dyDescent="0.25">
      <c r="A715" s="6"/>
      <c r="B715" s="5">
        <v>3000008989076</v>
      </c>
      <c r="C715" s="5" t="s">
        <v>16</v>
      </c>
      <c r="D715" s="6" t="s">
        <v>80</v>
      </c>
      <c r="E715" s="6" t="s">
        <v>18</v>
      </c>
      <c r="F715" s="10" t="s">
        <v>229</v>
      </c>
      <c r="G715" s="6" t="s">
        <v>81</v>
      </c>
      <c r="H715" s="10" t="s">
        <v>142</v>
      </c>
      <c r="I715" s="6" t="s">
        <v>174</v>
      </c>
      <c r="J715" s="6" t="s">
        <v>231</v>
      </c>
      <c r="K715" s="6" t="s">
        <v>169</v>
      </c>
      <c r="L715" s="6" t="s">
        <v>403</v>
      </c>
      <c r="M715" s="6" t="s">
        <v>404</v>
      </c>
      <c r="N715" s="6" t="s">
        <v>234</v>
      </c>
      <c r="O715" s="6" t="s">
        <v>165</v>
      </c>
      <c r="P715" s="12">
        <v>1</v>
      </c>
      <c r="Q715" s="11">
        <v>154</v>
      </c>
      <c r="R715" s="11">
        <f t="shared" si="41"/>
        <v>154</v>
      </c>
    </row>
    <row r="716" spans="1:18" ht="100.15" customHeight="1" x14ac:dyDescent="0.25">
      <c r="A716" s="6"/>
      <c r="B716" s="5">
        <v>3000009140025</v>
      </c>
      <c r="C716" s="5" t="s">
        <v>16</v>
      </c>
      <c r="D716" s="6" t="s">
        <v>80</v>
      </c>
      <c r="E716" s="6" t="s">
        <v>18</v>
      </c>
      <c r="F716" s="10" t="s">
        <v>229</v>
      </c>
      <c r="G716" s="6" t="s">
        <v>81</v>
      </c>
      <c r="H716" s="10" t="s">
        <v>142</v>
      </c>
      <c r="I716" s="6" t="s">
        <v>174</v>
      </c>
      <c r="J716" s="6" t="s">
        <v>231</v>
      </c>
      <c r="K716" s="6" t="s">
        <v>169</v>
      </c>
      <c r="L716" s="6" t="s">
        <v>405</v>
      </c>
      <c r="M716" s="6" t="s">
        <v>406</v>
      </c>
      <c r="N716" s="6" t="s">
        <v>407</v>
      </c>
      <c r="O716" s="6" t="s">
        <v>28</v>
      </c>
      <c r="P716" s="12">
        <v>2</v>
      </c>
      <c r="Q716" s="11">
        <v>72</v>
      </c>
      <c r="R716" s="11">
        <f t="shared" ref="R716:R717" si="42">Q716*P716</f>
        <v>144</v>
      </c>
    </row>
    <row r="717" spans="1:18" ht="15" x14ac:dyDescent="0.25">
      <c r="A717" s="6"/>
      <c r="B717" s="5">
        <v>3000009140063</v>
      </c>
      <c r="C717" s="5" t="s">
        <v>16</v>
      </c>
      <c r="D717" s="6" t="s">
        <v>80</v>
      </c>
      <c r="E717" s="6" t="s">
        <v>18</v>
      </c>
      <c r="F717" s="10" t="s">
        <v>229</v>
      </c>
      <c r="G717" s="6" t="s">
        <v>81</v>
      </c>
      <c r="H717" s="10" t="s">
        <v>142</v>
      </c>
      <c r="I717" s="6" t="s">
        <v>174</v>
      </c>
      <c r="J717" s="6" t="s">
        <v>231</v>
      </c>
      <c r="K717" s="6" t="s">
        <v>169</v>
      </c>
      <c r="L717" s="6" t="s">
        <v>405</v>
      </c>
      <c r="M717" s="6" t="s">
        <v>406</v>
      </c>
      <c r="N717" s="6" t="s">
        <v>407</v>
      </c>
      <c r="O717" s="6" t="s">
        <v>44</v>
      </c>
      <c r="P717" s="12">
        <v>1</v>
      </c>
      <c r="Q717" s="11">
        <v>72</v>
      </c>
      <c r="R717" s="11">
        <f t="shared" si="42"/>
        <v>72</v>
      </c>
    </row>
    <row r="718" spans="1:18" ht="100.15" customHeight="1" x14ac:dyDescent="0.25">
      <c r="A718" s="6"/>
      <c r="B718" s="5">
        <v>3000009141015</v>
      </c>
      <c r="C718" s="5" t="s">
        <v>16</v>
      </c>
      <c r="D718" s="6" t="s">
        <v>80</v>
      </c>
      <c r="E718" s="6" t="s">
        <v>18</v>
      </c>
      <c r="F718" s="10" t="s">
        <v>229</v>
      </c>
      <c r="G718" s="6" t="s">
        <v>81</v>
      </c>
      <c r="H718" s="10" t="s">
        <v>142</v>
      </c>
      <c r="I718" s="6" t="s">
        <v>174</v>
      </c>
      <c r="J718" s="6" t="s">
        <v>231</v>
      </c>
      <c r="K718" s="6" t="s">
        <v>169</v>
      </c>
      <c r="L718" s="6" t="s">
        <v>405</v>
      </c>
      <c r="M718" s="6" t="s">
        <v>406</v>
      </c>
      <c r="N718" s="6" t="s">
        <v>408</v>
      </c>
      <c r="O718" s="6" t="s">
        <v>235</v>
      </c>
      <c r="P718" s="12">
        <v>2</v>
      </c>
      <c r="Q718" s="11">
        <v>72</v>
      </c>
      <c r="R718" s="11">
        <f>Q718*P718</f>
        <v>144</v>
      </c>
    </row>
    <row r="719" spans="1:18" ht="100.15" customHeight="1" x14ac:dyDescent="0.25">
      <c r="A719" s="6"/>
      <c r="B719" s="5">
        <v>3000009022031</v>
      </c>
      <c r="C719" s="5" t="s">
        <v>16</v>
      </c>
      <c r="D719" s="6" t="s">
        <v>80</v>
      </c>
      <c r="E719" s="6" t="s">
        <v>18</v>
      </c>
      <c r="F719" s="10" t="s">
        <v>229</v>
      </c>
      <c r="G719" s="6" t="s">
        <v>81</v>
      </c>
      <c r="H719" s="10" t="s">
        <v>142</v>
      </c>
      <c r="I719" s="6" t="s">
        <v>174</v>
      </c>
      <c r="J719" s="6" t="s">
        <v>231</v>
      </c>
      <c r="K719" s="6" t="s">
        <v>169</v>
      </c>
      <c r="L719" s="6" t="s">
        <v>409</v>
      </c>
      <c r="M719" s="6" t="s">
        <v>410</v>
      </c>
      <c r="N719" s="6" t="s">
        <v>243</v>
      </c>
      <c r="O719" s="6" t="s">
        <v>29</v>
      </c>
      <c r="P719" s="12">
        <v>1</v>
      </c>
      <c r="Q719" s="11">
        <v>146</v>
      </c>
      <c r="R719" s="11">
        <f t="shared" ref="R719:R733" si="43">Q719*P719</f>
        <v>146</v>
      </c>
    </row>
    <row r="720" spans="1:18" ht="15" x14ac:dyDescent="0.25">
      <c r="A720" s="6"/>
      <c r="B720" s="5">
        <v>3000009022048</v>
      </c>
      <c r="C720" s="5" t="s">
        <v>16</v>
      </c>
      <c r="D720" s="6" t="s">
        <v>80</v>
      </c>
      <c r="E720" s="6" t="s">
        <v>18</v>
      </c>
      <c r="F720" s="10" t="s">
        <v>229</v>
      </c>
      <c r="G720" s="6" t="s">
        <v>81</v>
      </c>
      <c r="H720" s="10" t="s">
        <v>142</v>
      </c>
      <c r="I720" s="6" t="s">
        <v>174</v>
      </c>
      <c r="J720" s="6" t="s">
        <v>231</v>
      </c>
      <c r="K720" s="6" t="s">
        <v>169</v>
      </c>
      <c r="L720" s="6" t="s">
        <v>409</v>
      </c>
      <c r="M720" s="6" t="s">
        <v>410</v>
      </c>
      <c r="N720" s="6" t="s">
        <v>243</v>
      </c>
      <c r="O720" s="6" t="s">
        <v>30</v>
      </c>
      <c r="P720" s="12">
        <v>1</v>
      </c>
      <c r="Q720" s="11">
        <v>146</v>
      </c>
      <c r="R720" s="11">
        <f t="shared" si="43"/>
        <v>146</v>
      </c>
    </row>
    <row r="721" spans="1:18" ht="15" x14ac:dyDescent="0.25">
      <c r="A721" s="6"/>
      <c r="B721" s="5">
        <v>3000009022055</v>
      </c>
      <c r="C721" s="5" t="s">
        <v>16</v>
      </c>
      <c r="D721" s="6" t="s">
        <v>80</v>
      </c>
      <c r="E721" s="6" t="s">
        <v>18</v>
      </c>
      <c r="F721" s="10" t="s">
        <v>229</v>
      </c>
      <c r="G721" s="6" t="s">
        <v>81</v>
      </c>
      <c r="H721" s="10" t="s">
        <v>142</v>
      </c>
      <c r="I721" s="6" t="s">
        <v>174</v>
      </c>
      <c r="J721" s="6" t="s">
        <v>231</v>
      </c>
      <c r="K721" s="6" t="s">
        <v>169</v>
      </c>
      <c r="L721" s="6" t="s">
        <v>409</v>
      </c>
      <c r="M721" s="6" t="s">
        <v>410</v>
      </c>
      <c r="N721" s="6" t="s">
        <v>243</v>
      </c>
      <c r="O721" s="6" t="s">
        <v>31</v>
      </c>
      <c r="P721" s="12">
        <v>1</v>
      </c>
      <c r="Q721" s="11">
        <v>146</v>
      </c>
      <c r="R721" s="11">
        <f t="shared" si="43"/>
        <v>146</v>
      </c>
    </row>
    <row r="722" spans="1:18" ht="15" x14ac:dyDescent="0.25">
      <c r="A722" s="6"/>
      <c r="B722" s="5">
        <v>3000009146041</v>
      </c>
      <c r="C722" s="5" t="s">
        <v>16</v>
      </c>
      <c r="D722" s="6" t="s">
        <v>80</v>
      </c>
      <c r="E722" s="6" t="s">
        <v>18</v>
      </c>
      <c r="F722" s="10" t="s">
        <v>229</v>
      </c>
      <c r="G722" s="6" t="s">
        <v>81</v>
      </c>
      <c r="H722" s="10" t="s">
        <v>142</v>
      </c>
      <c r="I722" s="6" t="s">
        <v>174</v>
      </c>
      <c r="J722" s="6" t="s">
        <v>231</v>
      </c>
      <c r="K722" s="6" t="s">
        <v>169</v>
      </c>
      <c r="L722" s="6" t="s">
        <v>409</v>
      </c>
      <c r="M722" s="6" t="s">
        <v>410</v>
      </c>
      <c r="N722" s="6" t="s">
        <v>283</v>
      </c>
      <c r="O722" s="6" t="s">
        <v>30</v>
      </c>
      <c r="P722" s="12">
        <v>1</v>
      </c>
      <c r="Q722" s="11">
        <v>146</v>
      </c>
      <c r="R722" s="11">
        <f t="shared" si="43"/>
        <v>146</v>
      </c>
    </row>
    <row r="723" spans="1:18" ht="15" x14ac:dyDescent="0.25">
      <c r="A723" s="6"/>
      <c r="B723" s="5">
        <v>3000009146058</v>
      </c>
      <c r="C723" s="5" t="s">
        <v>16</v>
      </c>
      <c r="D723" s="6" t="s">
        <v>80</v>
      </c>
      <c r="E723" s="6" t="s">
        <v>18</v>
      </c>
      <c r="F723" s="10" t="s">
        <v>229</v>
      </c>
      <c r="G723" s="6" t="s">
        <v>81</v>
      </c>
      <c r="H723" s="10" t="s">
        <v>142</v>
      </c>
      <c r="I723" s="6" t="s">
        <v>174</v>
      </c>
      <c r="J723" s="6" t="s">
        <v>231</v>
      </c>
      <c r="K723" s="6" t="s">
        <v>169</v>
      </c>
      <c r="L723" s="6" t="s">
        <v>409</v>
      </c>
      <c r="M723" s="6" t="s">
        <v>410</v>
      </c>
      <c r="N723" s="6" t="s">
        <v>283</v>
      </c>
      <c r="O723" s="6" t="s">
        <v>31</v>
      </c>
      <c r="P723" s="12">
        <v>1</v>
      </c>
      <c r="Q723" s="11">
        <v>146</v>
      </c>
      <c r="R723" s="11">
        <f t="shared" si="43"/>
        <v>146</v>
      </c>
    </row>
    <row r="724" spans="1:18" ht="100.15" customHeight="1" x14ac:dyDescent="0.25">
      <c r="A724" s="6"/>
      <c r="B724" s="5">
        <v>3000009714035</v>
      </c>
      <c r="C724" s="5" t="s">
        <v>16</v>
      </c>
      <c r="D724" s="6" t="s">
        <v>80</v>
      </c>
      <c r="E724" s="6" t="s">
        <v>18</v>
      </c>
      <c r="F724" s="10" t="s">
        <v>229</v>
      </c>
      <c r="G724" s="6" t="s">
        <v>81</v>
      </c>
      <c r="H724" s="10" t="s">
        <v>142</v>
      </c>
      <c r="I724" s="6" t="s">
        <v>174</v>
      </c>
      <c r="J724" s="6" t="s">
        <v>231</v>
      </c>
      <c r="K724" s="6" t="s">
        <v>169</v>
      </c>
      <c r="L724" s="6" t="s">
        <v>411</v>
      </c>
      <c r="M724" s="6" t="s">
        <v>412</v>
      </c>
      <c r="N724" s="6" t="s">
        <v>407</v>
      </c>
      <c r="O724" s="6" t="s">
        <v>29</v>
      </c>
      <c r="P724" s="12">
        <v>1</v>
      </c>
      <c r="Q724" s="11">
        <v>79</v>
      </c>
      <c r="R724" s="11">
        <f t="shared" si="43"/>
        <v>79</v>
      </c>
    </row>
    <row r="725" spans="1:18" ht="100.15" customHeight="1" x14ac:dyDescent="0.25">
      <c r="A725" s="6"/>
      <c r="B725" s="5">
        <v>1100000032618</v>
      </c>
      <c r="C725" s="5" t="s">
        <v>16</v>
      </c>
      <c r="D725" s="6" t="s">
        <v>80</v>
      </c>
      <c r="E725" s="6" t="s">
        <v>18</v>
      </c>
      <c r="F725" s="10" t="s">
        <v>229</v>
      </c>
      <c r="G725" s="6" t="s">
        <v>81</v>
      </c>
      <c r="H725" s="10" t="s">
        <v>142</v>
      </c>
      <c r="I725" s="6" t="s">
        <v>174</v>
      </c>
      <c r="J725" s="6" t="s">
        <v>231</v>
      </c>
      <c r="K725" s="6" t="s">
        <v>169</v>
      </c>
      <c r="L725" s="6" t="s">
        <v>413</v>
      </c>
      <c r="M725" s="6" t="s">
        <v>414</v>
      </c>
      <c r="N725" s="6" t="s">
        <v>234</v>
      </c>
      <c r="O725" s="6" t="s">
        <v>235</v>
      </c>
      <c r="P725" s="12">
        <v>3</v>
      </c>
      <c r="Q725" s="11">
        <v>130</v>
      </c>
      <c r="R725" s="11">
        <f t="shared" si="43"/>
        <v>390</v>
      </c>
    </row>
    <row r="726" spans="1:18" ht="30" x14ac:dyDescent="0.25">
      <c r="A726" s="6"/>
      <c r="B726" s="5">
        <v>1100000141266</v>
      </c>
      <c r="C726" s="5" t="s">
        <v>16</v>
      </c>
      <c r="D726" s="6" t="s">
        <v>80</v>
      </c>
      <c r="E726" s="6" t="s">
        <v>18</v>
      </c>
      <c r="F726" s="10" t="s">
        <v>229</v>
      </c>
      <c r="G726" s="6" t="s">
        <v>81</v>
      </c>
      <c r="H726" s="10" t="s">
        <v>415</v>
      </c>
      <c r="I726" s="6" t="s">
        <v>174</v>
      </c>
      <c r="J726" s="6" t="s">
        <v>168</v>
      </c>
      <c r="K726" s="6" t="s">
        <v>169</v>
      </c>
      <c r="L726" s="6" t="s">
        <v>416</v>
      </c>
      <c r="M726" s="6" t="s">
        <v>417</v>
      </c>
      <c r="N726" s="6" t="s">
        <v>418</v>
      </c>
      <c r="O726" s="6" t="s">
        <v>30</v>
      </c>
      <c r="P726" s="12">
        <v>1</v>
      </c>
      <c r="Q726" s="11">
        <v>120</v>
      </c>
      <c r="R726" s="11">
        <f t="shared" si="43"/>
        <v>120</v>
      </c>
    </row>
    <row r="727" spans="1:18" ht="30" x14ac:dyDescent="0.25">
      <c r="A727" s="6"/>
      <c r="B727" s="5">
        <v>1100000141273</v>
      </c>
      <c r="C727" s="5" t="s">
        <v>16</v>
      </c>
      <c r="D727" s="6" t="s">
        <v>80</v>
      </c>
      <c r="E727" s="6" t="s">
        <v>18</v>
      </c>
      <c r="F727" s="10" t="s">
        <v>229</v>
      </c>
      <c r="G727" s="6" t="s">
        <v>81</v>
      </c>
      <c r="H727" s="10" t="s">
        <v>415</v>
      </c>
      <c r="I727" s="6" t="s">
        <v>174</v>
      </c>
      <c r="J727" s="6" t="s">
        <v>168</v>
      </c>
      <c r="K727" s="6" t="s">
        <v>169</v>
      </c>
      <c r="L727" s="6" t="s">
        <v>416</v>
      </c>
      <c r="M727" s="6" t="s">
        <v>417</v>
      </c>
      <c r="N727" s="6" t="s">
        <v>418</v>
      </c>
      <c r="O727" s="6" t="s">
        <v>31</v>
      </c>
      <c r="P727" s="12">
        <v>1</v>
      </c>
      <c r="Q727" s="11">
        <v>120</v>
      </c>
      <c r="R727" s="11">
        <f t="shared" si="43"/>
        <v>120</v>
      </c>
    </row>
    <row r="728" spans="1:18" ht="100.15" customHeight="1" x14ac:dyDescent="0.25">
      <c r="A728" s="6"/>
      <c r="B728" s="5">
        <v>1100000141426</v>
      </c>
      <c r="C728" s="5" t="s">
        <v>16</v>
      </c>
      <c r="D728" s="6" t="s">
        <v>80</v>
      </c>
      <c r="E728" s="6" t="s">
        <v>18</v>
      </c>
      <c r="F728" s="10" t="s">
        <v>229</v>
      </c>
      <c r="G728" s="6" t="s">
        <v>81</v>
      </c>
      <c r="H728" s="10" t="s">
        <v>415</v>
      </c>
      <c r="I728" s="6" t="s">
        <v>174</v>
      </c>
      <c r="J728" s="6" t="s">
        <v>168</v>
      </c>
      <c r="K728" s="6" t="s">
        <v>169</v>
      </c>
      <c r="L728" s="6" t="s">
        <v>416</v>
      </c>
      <c r="M728" s="6" t="s">
        <v>417</v>
      </c>
      <c r="N728" s="6" t="s">
        <v>266</v>
      </c>
      <c r="O728" s="6" t="s">
        <v>30</v>
      </c>
      <c r="P728" s="12">
        <v>1</v>
      </c>
      <c r="Q728" s="11">
        <v>120</v>
      </c>
      <c r="R728" s="11">
        <f t="shared" si="43"/>
        <v>120</v>
      </c>
    </row>
    <row r="729" spans="1:18" ht="30" x14ac:dyDescent="0.25">
      <c r="A729" s="6"/>
      <c r="B729" s="5">
        <v>1100000141433</v>
      </c>
      <c r="C729" s="5" t="s">
        <v>16</v>
      </c>
      <c r="D729" s="6" t="s">
        <v>80</v>
      </c>
      <c r="E729" s="6" t="s">
        <v>18</v>
      </c>
      <c r="F729" s="10" t="s">
        <v>229</v>
      </c>
      <c r="G729" s="6" t="s">
        <v>81</v>
      </c>
      <c r="H729" s="10" t="s">
        <v>415</v>
      </c>
      <c r="I729" s="6" t="s">
        <v>174</v>
      </c>
      <c r="J729" s="6" t="s">
        <v>168</v>
      </c>
      <c r="K729" s="6" t="s">
        <v>169</v>
      </c>
      <c r="L729" s="6" t="s">
        <v>416</v>
      </c>
      <c r="M729" s="6" t="s">
        <v>417</v>
      </c>
      <c r="N729" s="6" t="s">
        <v>266</v>
      </c>
      <c r="O729" s="6" t="s">
        <v>31</v>
      </c>
      <c r="P729" s="12">
        <v>1</v>
      </c>
      <c r="Q729" s="11">
        <v>120</v>
      </c>
      <c r="R729" s="11">
        <f t="shared" si="43"/>
        <v>120</v>
      </c>
    </row>
    <row r="730" spans="1:18" ht="100.15" customHeight="1" x14ac:dyDescent="0.25">
      <c r="A730" s="6"/>
      <c r="B730" s="5">
        <v>3000007960038</v>
      </c>
      <c r="C730" s="5" t="s">
        <v>16</v>
      </c>
      <c r="D730" s="6" t="s">
        <v>80</v>
      </c>
      <c r="E730" s="6" t="s">
        <v>18</v>
      </c>
      <c r="F730" s="10" t="s">
        <v>229</v>
      </c>
      <c r="G730" s="6" t="s">
        <v>81</v>
      </c>
      <c r="H730" s="10" t="s">
        <v>142</v>
      </c>
      <c r="I730" s="6" t="s">
        <v>174</v>
      </c>
      <c r="J730" s="6" t="s">
        <v>231</v>
      </c>
      <c r="K730" s="6" t="s">
        <v>169</v>
      </c>
      <c r="L730" s="6" t="s">
        <v>419</v>
      </c>
      <c r="M730" s="6" t="s">
        <v>420</v>
      </c>
      <c r="N730" s="6" t="s">
        <v>283</v>
      </c>
      <c r="O730" s="6" t="s">
        <v>29</v>
      </c>
      <c r="P730" s="12">
        <v>1</v>
      </c>
      <c r="Q730" s="11">
        <v>156</v>
      </c>
      <c r="R730" s="11">
        <f t="shared" si="43"/>
        <v>156</v>
      </c>
    </row>
    <row r="731" spans="1:18" ht="100.15" customHeight="1" x14ac:dyDescent="0.25">
      <c r="A731" s="6"/>
      <c r="B731" s="5">
        <v>3000009859033</v>
      </c>
      <c r="C731" s="5" t="s">
        <v>16</v>
      </c>
      <c r="D731" s="6" t="s">
        <v>421</v>
      </c>
      <c r="E731" s="6" t="s">
        <v>18</v>
      </c>
      <c r="F731" s="10" t="s">
        <v>229</v>
      </c>
      <c r="G731" s="6" t="s">
        <v>81</v>
      </c>
      <c r="H731" s="10" t="s">
        <v>422</v>
      </c>
      <c r="I731" s="6" t="s">
        <v>174</v>
      </c>
      <c r="J731" s="6" t="s">
        <v>231</v>
      </c>
      <c r="K731" s="6" t="s">
        <v>169</v>
      </c>
      <c r="L731" s="6" t="s">
        <v>423</v>
      </c>
      <c r="M731" s="6" t="s">
        <v>424</v>
      </c>
      <c r="N731" s="6" t="s">
        <v>425</v>
      </c>
      <c r="O731" s="6" t="s">
        <v>29</v>
      </c>
      <c r="P731" s="12">
        <v>6</v>
      </c>
      <c r="Q731" s="11">
        <v>146</v>
      </c>
      <c r="R731" s="11">
        <f t="shared" si="43"/>
        <v>876</v>
      </c>
    </row>
    <row r="732" spans="1:18" ht="100.15" customHeight="1" x14ac:dyDescent="0.25">
      <c r="A732" s="6"/>
      <c r="B732" s="5">
        <v>3000009859040</v>
      </c>
      <c r="C732" s="5" t="s">
        <v>16</v>
      </c>
      <c r="D732" s="6" t="s">
        <v>421</v>
      </c>
      <c r="E732" s="6" t="s">
        <v>18</v>
      </c>
      <c r="F732" s="10" t="s">
        <v>229</v>
      </c>
      <c r="G732" s="6" t="s">
        <v>81</v>
      </c>
      <c r="H732" s="10" t="s">
        <v>422</v>
      </c>
      <c r="I732" s="6" t="s">
        <v>174</v>
      </c>
      <c r="J732" s="6" t="s">
        <v>231</v>
      </c>
      <c r="K732" s="6" t="s">
        <v>169</v>
      </c>
      <c r="L732" s="6" t="s">
        <v>423</v>
      </c>
      <c r="M732" s="6" t="s">
        <v>424</v>
      </c>
      <c r="N732" s="6" t="s">
        <v>425</v>
      </c>
      <c r="O732" s="6" t="s">
        <v>30</v>
      </c>
      <c r="P732" s="12">
        <v>10</v>
      </c>
      <c r="Q732" s="11">
        <v>146</v>
      </c>
      <c r="R732" s="11">
        <f t="shared" si="43"/>
        <v>1460</v>
      </c>
    </row>
    <row r="733" spans="1:18" ht="100.15" customHeight="1" x14ac:dyDescent="0.25">
      <c r="A733" s="6"/>
      <c r="B733" s="5">
        <v>3000009859057</v>
      </c>
      <c r="C733" s="5" t="s">
        <v>16</v>
      </c>
      <c r="D733" s="6" t="s">
        <v>421</v>
      </c>
      <c r="E733" s="6" t="s">
        <v>18</v>
      </c>
      <c r="F733" s="10" t="s">
        <v>229</v>
      </c>
      <c r="G733" s="6" t="s">
        <v>81</v>
      </c>
      <c r="H733" s="10" t="s">
        <v>422</v>
      </c>
      <c r="I733" s="6" t="s">
        <v>174</v>
      </c>
      <c r="J733" s="6" t="s">
        <v>231</v>
      </c>
      <c r="K733" s="6" t="s">
        <v>169</v>
      </c>
      <c r="L733" s="6" t="s">
        <v>423</v>
      </c>
      <c r="M733" s="6" t="s">
        <v>424</v>
      </c>
      <c r="N733" s="6" t="s">
        <v>425</v>
      </c>
      <c r="O733" s="6" t="s">
        <v>31</v>
      </c>
      <c r="P733" s="12">
        <v>7</v>
      </c>
      <c r="Q733" s="11">
        <v>146</v>
      </c>
      <c r="R733" s="11">
        <f t="shared" si="43"/>
        <v>1022</v>
      </c>
    </row>
    <row r="734" spans="1:18" ht="100.15" customHeight="1" x14ac:dyDescent="0.25">
      <c r="A734" s="6"/>
      <c r="B734" s="5">
        <v>3000009858036</v>
      </c>
      <c r="C734" s="5" t="s">
        <v>16</v>
      </c>
      <c r="D734" s="6" t="s">
        <v>421</v>
      </c>
      <c r="E734" s="6" t="s">
        <v>18</v>
      </c>
      <c r="F734" s="10" t="s">
        <v>229</v>
      </c>
      <c r="G734" s="6" t="s">
        <v>81</v>
      </c>
      <c r="H734" s="10" t="s">
        <v>422</v>
      </c>
      <c r="I734" s="6" t="s">
        <v>174</v>
      </c>
      <c r="J734" s="6" t="s">
        <v>231</v>
      </c>
      <c r="K734" s="6" t="s">
        <v>169</v>
      </c>
      <c r="L734" s="6" t="s">
        <v>423</v>
      </c>
      <c r="M734" s="6" t="s">
        <v>424</v>
      </c>
      <c r="N734" s="6" t="s">
        <v>283</v>
      </c>
      <c r="O734" s="6" t="s">
        <v>29</v>
      </c>
      <c r="P734" s="12">
        <v>4</v>
      </c>
      <c r="Q734" s="11">
        <v>146</v>
      </c>
      <c r="R734" s="11">
        <f t="shared" ref="R734:R737" si="44">Q734*P734</f>
        <v>584</v>
      </c>
    </row>
    <row r="735" spans="1:18" ht="100.15" customHeight="1" x14ac:dyDescent="0.25">
      <c r="A735" s="6"/>
      <c r="B735" s="5">
        <v>3000009858043</v>
      </c>
      <c r="C735" s="5" t="s">
        <v>16</v>
      </c>
      <c r="D735" s="6" t="s">
        <v>421</v>
      </c>
      <c r="E735" s="6" t="s">
        <v>18</v>
      </c>
      <c r="F735" s="10" t="s">
        <v>229</v>
      </c>
      <c r="G735" s="6" t="s">
        <v>81</v>
      </c>
      <c r="H735" s="10" t="s">
        <v>422</v>
      </c>
      <c r="I735" s="6" t="s">
        <v>174</v>
      </c>
      <c r="J735" s="6" t="s">
        <v>231</v>
      </c>
      <c r="K735" s="6" t="s">
        <v>169</v>
      </c>
      <c r="L735" s="6" t="s">
        <v>423</v>
      </c>
      <c r="M735" s="6" t="s">
        <v>424</v>
      </c>
      <c r="N735" s="6" t="s">
        <v>283</v>
      </c>
      <c r="O735" s="6" t="s">
        <v>30</v>
      </c>
      <c r="P735" s="12">
        <v>7</v>
      </c>
      <c r="Q735" s="11">
        <v>146</v>
      </c>
      <c r="R735" s="11">
        <f t="shared" si="44"/>
        <v>1022</v>
      </c>
    </row>
    <row r="736" spans="1:18" ht="100.15" customHeight="1" x14ac:dyDescent="0.25">
      <c r="A736" s="6"/>
      <c r="B736" s="5">
        <v>3000009858050</v>
      </c>
      <c r="C736" s="5" t="s">
        <v>16</v>
      </c>
      <c r="D736" s="6" t="s">
        <v>421</v>
      </c>
      <c r="E736" s="6" t="s">
        <v>18</v>
      </c>
      <c r="F736" s="10" t="s">
        <v>229</v>
      </c>
      <c r="G736" s="6" t="s">
        <v>81</v>
      </c>
      <c r="H736" s="10" t="s">
        <v>422</v>
      </c>
      <c r="I736" s="6" t="s">
        <v>174</v>
      </c>
      <c r="J736" s="6" t="s">
        <v>231</v>
      </c>
      <c r="K736" s="6" t="s">
        <v>169</v>
      </c>
      <c r="L736" s="6" t="s">
        <v>423</v>
      </c>
      <c r="M736" s="6" t="s">
        <v>424</v>
      </c>
      <c r="N736" s="6" t="s">
        <v>283</v>
      </c>
      <c r="O736" s="6" t="s">
        <v>31</v>
      </c>
      <c r="P736" s="12">
        <v>5</v>
      </c>
      <c r="Q736" s="11">
        <v>146</v>
      </c>
      <c r="R736" s="11">
        <f t="shared" si="44"/>
        <v>730</v>
      </c>
    </row>
    <row r="737" spans="1:18" ht="100.15" customHeight="1" x14ac:dyDescent="0.25">
      <c r="A737" s="6"/>
      <c r="B737" s="5">
        <v>3000009858067</v>
      </c>
      <c r="C737" s="5" t="s">
        <v>16</v>
      </c>
      <c r="D737" s="6" t="s">
        <v>421</v>
      </c>
      <c r="E737" s="6" t="s">
        <v>18</v>
      </c>
      <c r="F737" s="10" t="s">
        <v>229</v>
      </c>
      <c r="G737" s="6" t="s">
        <v>81</v>
      </c>
      <c r="H737" s="10" t="s">
        <v>422</v>
      </c>
      <c r="I737" s="6" t="s">
        <v>174</v>
      </c>
      <c r="J737" s="6" t="s">
        <v>231</v>
      </c>
      <c r="K737" s="6" t="s">
        <v>169</v>
      </c>
      <c r="L737" s="6" t="s">
        <v>423</v>
      </c>
      <c r="M737" s="6" t="s">
        <v>424</v>
      </c>
      <c r="N737" s="6" t="s">
        <v>283</v>
      </c>
      <c r="O737" s="6" t="s">
        <v>44</v>
      </c>
      <c r="P737" s="12">
        <v>1</v>
      </c>
      <c r="Q737" s="11">
        <v>146</v>
      </c>
      <c r="R737" s="11">
        <f t="shared" si="44"/>
        <v>146</v>
      </c>
    </row>
    <row r="738" spans="1:18" ht="100.15" customHeight="1" x14ac:dyDescent="0.25">
      <c r="A738" s="6"/>
      <c r="B738" s="5">
        <v>3000009877044</v>
      </c>
      <c r="C738" s="5" t="s">
        <v>16</v>
      </c>
      <c r="D738" s="6" t="s">
        <v>421</v>
      </c>
      <c r="E738" s="6" t="s">
        <v>18</v>
      </c>
      <c r="F738" s="10" t="s">
        <v>229</v>
      </c>
      <c r="G738" s="6" t="s">
        <v>81</v>
      </c>
      <c r="H738" s="10" t="s">
        <v>422</v>
      </c>
      <c r="I738" s="6" t="s">
        <v>174</v>
      </c>
      <c r="J738" s="6" t="s">
        <v>231</v>
      </c>
      <c r="K738" s="6" t="s">
        <v>169</v>
      </c>
      <c r="L738" s="6" t="s">
        <v>426</v>
      </c>
      <c r="M738" s="6" t="s">
        <v>427</v>
      </c>
      <c r="N738" s="6" t="s">
        <v>270</v>
      </c>
      <c r="O738" s="6" t="s">
        <v>30</v>
      </c>
      <c r="P738" s="12">
        <v>1</v>
      </c>
      <c r="Q738" s="11">
        <v>146</v>
      </c>
      <c r="R738" s="11">
        <f t="shared" ref="R738:R740" si="45">Q738*P738</f>
        <v>146</v>
      </c>
    </row>
    <row r="739" spans="1:18" ht="15" x14ac:dyDescent="0.25">
      <c r="A739" s="6"/>
      <c r="B739" s="5">
        <v>3000009877051</v>
      </c>
      <c r="C739" s="5" t="s">
        <v>16</v>
      </c>
      <c r="D739" s="6" t="s">
        <v>421</v>
      </c>
      <c r="E739" s="6" t="s">
        <v>18</v>
      </c>
      <c r="F739" s="10" t="s">
        <v>229</v>
      </c>
      <c r="G739" s="6" t="s">
        <v>81</v>
      </c>
      <c r="H739" s="10" t="s">
        <v>422</v>
      </c>
      <c r="I739" s="6" t="s">
        <v>174</v>
      </c>
      <c r="J739" s="6" t="s">
        <v>231</v>
      </c>
      <c r="K739" s="6" t="s">
        <v>169</v>
      </c>
      <c r="L739" s="6" t="s">
        <v>426</v>
      </c>
      <c r="M739" s="6" t="s">
        <v>427</v>
      </c>
      <c r="N739" s="6" t="s">
        <v>270</v>
      </c>
      <c r="O739" s="6" t="s">
        <v>31</v>
      </c>
      <c r="P739" s="12">
        <v>1</v>
      </c>
      <c r="Q739" s="11">
        <v>146</v>
      </c>
      <c r="R739" s="11">
        <f t="shared" si="45"/>
        <v>146</v>
      </c>
    </row>
    <row r="740" spans="1:18" ht="100.15" customHeight="1" x14ac:dyDescent="0.25">
      <c r="A740" s="6"/>
      <c r="B740" s="5">
        <v>3000007992039</v>
      </c>
      <c r="C740" s="5" t="s">
        <v>16</v>
      </c>
      <c r="D740" s="6" t="s">
        <v>421</v>
      </c>
      <c r="E740" s="6" t="s">
        <v>18</v>
      </c>
      <c r="F740" s="10" t="s">
        <v>229</v>
      </c>
      <c r="G740" s="6" t="s">
        <v>81</v>
      </c>
      <c r="H740" s="10" t="s">
        <v>428</v>
      </c>
      <c r="I740" s="6" t="s">
        <v>174</v>
      </c>
      <c r="J740" s="6" t="s">
        <v>231</v>
      </c>
      <c r="K740" s="6" t="s">
        <v>169</v>
      </c>
      <c r="L740" s="6" t="s">
        <v>429</v>
      </c>
      <c r="M740" s="6" t="s">
        <v>430</v>
      </c>
      <c r="N740" s="6" t="s">
        <v>234</v>
      </c>
      <c r="O740" s="6" t="s">
        <v>29</v>
      </c>
      <c r="P740" s="12">
        <v>2</v>
      </c>
      <c r="Q740" s="11">
        <v>278</v>
      </c>
      <c r="R740" s="11">
        <f t="shared" si="45"/>
        <v>556</v>
      </c>
    </row>
    <row r="741" spans="1:18" ht="100.15" customHeight="1" x14ac:dyDescent="0.25">
      <c r="A741" s="6"/>
      <c r="B741" s="5">
        <v>1100000084631</v>
      </c>
      <c r="C741" s="5" t="s">
        <v>16</v>
      </c>
      <c r="D741" s="6" t="s">
        <v>80</v>
      </c>
      <c r="E741" s="6" t="s">
        <v>18</v>
      </c>
      <c r="F741" s="10" t="s">
        <v>229</v>
      </c>
      <c r="G741" s="6" t="s">
        <v>81</v>
      </c>
      <c r="H741" s="10" t="s">
        <v>431</v>
      </c>
      <c r="I741" s="6" t="s">
        <v>174</v>
      </c>
      <c r="J741" s="6" t="s">
        <v>231</v>
      </c>
      <c r="K741" s="6" t="s">
        <v>169</v>
      </c>
      <c r="L741" s="6" t="s">
        <v>432</v>
      </c>
      <c r="M741" s="6" t="s">
        <v>433</v>
      </c>
      <c r="N741" s="6" t="s">
        <v>300</v>
      </c>
      <c r="O741" s="6" t="s">
        <v>44</v>
      </c>
      <c r="P741" s="12">
        <v>1</v>
      </c>
      <c r="Q741" s="11">
        <v>154</v>
      </c>
      <c r="R741" s="11">
        <f t="shared" ref="R741" si="46">Q741*P741</f>
        <v>154</v>
      </c>
    </row>
    <row r="742" spans="1:18" ht="15" x14ac:dyDescent="0.25">
      <c r="A742" s="6"/>
      <c r="B742" s="5">
        <v>3000009025032</v>
      </c>
      <c r="C742" s="5" t="s">
        <v>16</v>
      </c>
      <c r="D742" s="6" t="s">
        <v>421</v>
      </c>
      <c r="E742" s="6" t="s">
        <v>18</v>
      </c>
      <c r="F742" s="10" t="s">
        <v>229</v>
      </c>
      <c r="G742" s="6" t="s">
        <v>198</v>
      </c>
      <c r="H742" s="10" t="s">
        <v>434</v>
      </c>
      <c r="I742" s="6" t="s">
        <v>174</v>
      </c>
      <c r="J742" s="6" t="s">
        <v>231</v>
      </c>
      <c r="K742" s="6" t="s">
        <v>201</v>
      </c>
      <c r="L742" s="6" t="s">
        <v>435</v>
      </c>
      <c r="M742" s="6" t="s">
        <v>436</v>
      </c>
      <c r="N742" s="6" t="s">
        <v>407</v>
      </c>
      <c r="O742" s="6" t="s">
        <v>29</v>
      </c>
      <c r="P742" s="12">
        <v>1</v>
      </c>
      <c r="Q742" s="11">
        <v>245</v>
      </c>
      <c r="R742" s="11">
        <f t="shared" ref="R742:R791" si="47">Q742*P742</f>
        <v>245</v>
      </c>
    </row>
    <row r="743" spans="1:18" ht="15" x14ac:dyDescent="0.25">
      <c r="A743" s="6"/>
      <c r="B743" s="5">
        <v>3000009025063</v>
      </c>
      <c r="C743" s="5" t="s">
        <v>16</v>
      </c>
      <c r="D743" s="6" t="s">
        <v>421</v>
      </c>
      <c r="E743" s="6" t="s">
        <v>18</v>
      </c>
      <c r="F743" s="10" t="s">
        <v>229</v>
      </c>
      <c r="G743" s="6" t="s">
        <v>198</v>
      </c>
      <c r="H743" s="10" t="s">
        <v>434</v>
      </c>
      <c r="I743" s="6" t="s">
        <v>174</v>
      </c>
      <c r="J743" s="6" t="s">
        <v>231</v>
      </c>
      <c r="K743" s="6" t="s">
        <v>201</v>
      </c>
      <c r="L743" s="6" t="s">
        <v>435</v>
      </c>
      <c r="M743" s="6" t="s">
        <v>436</v>
      </c>
      <c r="N743" s="6" t="s">
        <v>407</v>
      </c>
      <c r="O743" s="6" t="s">
        <v>44</v>
      </c>
      <c r="P743" s="12">
        <v>1</v>
      </c>
      <c r="Q743" s="11">
        <v>245</v>
      </c>
      <c r="R743" s="11">
        <f t="shared" si="47"/>
        <v>245</v>
      </c>
    </row>
    <row r="744" spans="1:18" ht="100.15" customHeight="1" x14ac:dyDescent="0.25">
      <c r="A744" s="6"/>
      <c r="B744" s="5">
        <v>3000009579023</v>
      </c>
      <c r="C744" s="5" t="s">
        <v>16</v>
      </c>
      <c r="D744" s="6" t="s">
        <v>421</v>
      </c>
      <c r="E744" s="6" t="s">
        <v>18</v>
      </c>
      <c r="F744" s="10" t="s">
        <v>229</v>
      </c>
      <c r="G744" s="6" t="s">
        <v>198</v>
      </c>
      <c r="H744" s="10" t="s">
        <v>434</v>
      </c>
      <c r="I744" s="6" t="s">
        <v>174</v>
      </c>
      <c r="J744" s="6" t="s">
        <v>231</v>
      </c>
      <c r="K744" s="6" t="s">
        <v>201</v>
      </c>
      <c r="L744" s="6" t="s">
        <v>435</v>
      </c>
      <c r="M744" s="6" t="s">
        <v>436</v>
      </c>
      <c r="N744" s="6" t="s">
        <v>243</v>
      </c>
      <c r="O744" s="6" t="s">
        <v>28</v>
      </c>
      <c r="P744" s="12">
        <v>1</v>
      </c>
      <c r="Q744" s="11">
        <v>245</v>
      </c>
      <c r="R744" s="11">
        <f t="shared" si="47"/>
        <v>245</v>
      </c>
    </row>
    <row r="745" spans="1:18" ht="15" x14ac:dyDescent="0.25">
      <c r="A745" s="6"/>
      <c r="B745" s="5">
        <v>3000009579030</v>
      </c>
      <c r="C745" s="5" t="s">
        <v>16</v>
      </c>
      <c r="D745" s="6" t="s">
        <v>421</v>
      </c>
      <c r="E745" s="6" t="s">
        <v>18</v>
      </c>
      <c r="F745" s="10" t="s">
        <v>229</v>
      </c>
      <c r="G745" s="6" t="s">
        <v>198</v>
      </c>
      <c r="H745" s="10" t="s">
        <v>434</v>
      </c>
      <c r="I745" s="6" t="s">
        <v>174</v>
      </c>
      <c r="J745" s="6" t="s">
        <v>231</v>
      </c>
      <c r="K745" s="6" t="s">
        <v>201</v>
      </c>
      <c r="L745" s="6" t="s">
        <v>435</v>
      </c>
      <c r="M745" s="6" t="s">
        <v>436</v>
      </c>
      <c r="N745" s="6" t="s">
        <v>243</v>
      </c>
      <c r="O745" s="6" t="s">
        <v>29</v>
      </c>
      <c r="P745" s="12">
        <v>1</v>
      </c>
      <c r="Q745" s="11">
        <v>245</v>
      </c>
      <c r="R745" s="11">
        <f t="shared" si="47"/>
        <v>245</v>
      </c>
    </row>
    <row r="746" spans="1:18" ht="15" x14ac:dyDescent="0.25">
      <c r="A746" s="6"/>
      <c r="B746" s="5">
        <v>3000009579047</v>
      </c>
      <c r="C746" s="5" t="s">
        <v>16</v>
      </c>
      <c r="D746" s="6" t="s">
        <v>421</v>
      </c>
      <c r="E746" s="6" t="s">
        <v>18</v>
      </c>
      <c r="F746" s="10" t="s">
        <v>229</v>
      </c>
      <c r="G746" s="6" t="s">
        <v>198</v>
      </c>
      <c r="H746" s="10" t="s">
        <v>434</v>
      </c>
      <c r="I746" s="6" t="s">
        <v>174</v>
      </c>
      <c r="J746" s="6" t="s">
        <v>231</v>
      </c>
      <c r="K746" s="6" t="s">
        <v>201</v>
      </c>
      <c r="L746" s="6" t="s">
        <v>435</v>
      </c>
      <c r="M746" s="6" t="s">
        <v>436</v>
      </c>
      <c r="N746" s="6" t="s">
        <v>243</v>
      </c>
      <c r="O746" s="6" t="s">
        <v>30</v>
      </c>
      <c r="P746" s="12">
        <v>1</v>
      </c>
      <c r="Q746" s="11">
        <v>245</v>
      </c>
      <c r="R746" s="11">
        <f t="shared" si="47"/>
        <v>245</v>
      </c>
    </row>
    <row r="747" spans="1:18" ht="100.15" customHeight="1" x14ac:dyDescent="0.25">
      <c r="A747" s="6"/>
      <c r="B747" s="5">
        <v>3000009867021</v>
      </c>
      <c r="C747" s="5" t="s">
        <v>16</v>
      </c>
      <c r="D747" s="6" t="s">
        <v>437</v>
      </c>
      <c r="E747" s="6" t="s">
        <v>18</v>
      </c>
      <c r="F747" s="10" t="s">
        <v>229</v>
      </c>
      <c r="G747" s="6" t="s">
        <v>198</v>
      </c>
      <c r="H747" s="10" t="s">
        <v>438</v>
      </c>
      <c r="I747" s="6" t="s">
        <v>174</v>
      </c>
      <c r="J747" s="6" t="s">
        <v>231</v>
      </c>
      <c r="K747" s="6" t="s">
        <v>201</v>
      </c>
      <c r="L747" s="6" t="s">
        <v>439</v>
      </c>
      <c r="M747" s="6" t="s">
        <v>440</v>
      </c>
      <c r="N747" s="6" t="s">
        <v>441</v>
      </c>
      <c r="O747" s="6" t="s">
        <v>28</v>
      </c>
      <c r="P747" s="12">
        <v>9</v>
      </c>
      <c r="Q747" s="11">
        <v>262</v>
      </c>
      <c r="R747" s="11">
        <f t="shared" si="47"/>
        <v>2358</v>
      </c>
    </row>
    <row r="748" spans="1:18" ht="100.15" customHeight="1" x14ac:dyDescent="0.25">
      <c r="A748" s="6"/>
      <c r="B748" s="5">
        <v>3000009867038</v>
      </c>
      <c r="C748" s="5" t="s">
        <v>16</v>
      </c>
      <c r="D748" s="6" t="s">
        <v>437</v>
      </c>
      <c r="E748" s="6" t="s">
        <v>18</v>
      </c>
      <c r="F748" s="10" t="s">
        <v>229</v>
      </c>
      <c r="G748" s="6" t="s">
        <v>198</v>
      </c>
      <c r="H748" s="10" t="s">
        <v>438</v>
      </c>
      <c r="I748" s="6" t="s">
        <v>174</v>
      </c>
      <c r="J748" s="6" t="s">
        <v>231</v>
      </c>
      <c r="K748" s="6" t="s">
        <v>201</v>
      </c>
      <c r="L748" s="6" t="s">
        <v>439</v>
      </c>
      <c r="M748" s="6" t="s">
        <v>440</v>
      </c>
      <c r="N748" s="6" t="s">
        <v>441</v>
      </c>
      <c r="O748" s="6" t="s">
        <v>29</v>
      </c>
      <c r="P748" s="12">
        <v>8</v>
      </c>
      <c r="Q748" s="11">
        <v>262</v>
      </c>
      <c r="R748" s="11">
        <f t="shared" si="47"/>
        <v>2096</v>
      </c>
    </row>
    <row r="749" spans="1:18" ht="100.15" customHeight="1" x14ac:dyDescent="0.25">
      <c r="A749" s="6"/>
      <c r="B749" s="5">
        <v>3000009867045</v>
      </c>
      <c r="C749" s="5" t="s">
        <v>16</v>
      </c>
      <c r="D749" s="6" t="s">
        <v>437</v>
      </c>
      <c r="E749" s="6" t="s">
        <v>18</v>
      </c>
      <c r="F749" s="10" t="s">
        <v>229</v>
      </c>
      <c r="G749" s="6" t="s">
        <v>198</v>
      </c>
      <c r="H749" s="10" t="s">
        <v>438</v>
      </c>
      <c r="I749" s="6" t="s">
        <v>174</v>
      </c>
      <c r="J749" s="6" t="s">
        <v>231</v>
      </c>
      <c r="K749" s="6" t="s">
        <v>201</v>
      </c>
      <c r="L749" s="6" t="s">
        <v>439</v>
      </c>
      <c r="M749" s="6" t="s">
        <v>440</v>
      </c>
      <c r="N749" s="6" t="s">
        <v>441</v>
      </c>
      <c r="O749" s="6" t="s">
        <v>30</v>
      </c>
      <c r="P749" s="12">
        <v>10</v>
      </c>
      <c r="Q749" s="11">
        <v>262</v>
      </c>
      <c r="R749" s="11">
        <f t="shared" si="47"/>
        <v>2620</v>
      </c>
    </row>
    <row r="750" spans="1:18" ht="100.15" customHeight="1" x14ac:dyDescent="0.25">
      <c r="A750" s="6"/>
      <c r="B750" s="5">
        <v>3000009867052</v>
      </c>
      <c r="C750" s="5" t="s">
        <v>16</v>
      </c>
      <c r="D750" s="6" t="s">
        <v>437</v>
      </c>
      <c r="E750" s="6" t="s">
        <v>18</v>
      </c>
      <c r="F750" s="10" t="s">
        <v>229</v>
      </c>
      <c r="G750" s="6" t="s">
        <v>198</v>
      </c>
      <c r="H750" s="10" t="s">
        <v>438</v>
      </c>
      <c r="I750" s="6" t="s">
        <v>174</v>
      </c>
      <c r="J750" s="6" t="s">
        <v>231</v>
      </c>
      <c r="K750" s="6" t="s">
        <v>201</v>
      </c>
      <c r="L750" s="6" t="s">
        <v>439</v>
      </c>
      <c r="M750" s="6" t="s">
        <v>440</v>
      </c>
      <c r="N750" s="6" t="s">
        <v>441</v>
      </c>
      <c r="O750" s="6" t="s">
        <v>31</v>
      </c>
      <c r="P750" s="12">
        <v>10</v>
      </c>
      <c r="Q750" s="11">
        <v>262</v>
      </c>
      <c r="R750" s="11">
        <f t="shared" si="47"/>
        <v>2620</v>
      </c>
    </row>
    <row r="751" spans="1:18" ht="100.15" customHeight="1" x14ac:dyDescent="0.25">
      <c r="A751" s="6"/>
      <c r="B751" s="5">
        <v>3000009867069</v>
      </c>
      <c r="C751" s="5" t="s">
        <v>16</v>
      </c>
      <c r="D751" s="6" t="s">
        <v>437</v>
      </c>
      <c r="E751" s="6" t="s">
        <v>18</v>
      </c>
      <c r="F751" s="10" t="s">
        <v>229</v>
      </c>
      <c r="G751" s="6" t="s">
        <v>198</v>
      </c>
      <c r="H751" s="10" t="s">
        <v>438</v>
      </c>
      <c r="I751" s="6" t="s">
        <v>174</v>
      </c>
      <c r="J751" s="6" t="s">
        <v>231</v>
      </c>
      <c r="K751" s="6" t="s">
        <v>201</v>
      </c>
      <c r="L751" s="6" t="s">
        <v>439</v>
      </c>
      <c r="M751" s="6" t="s">
        <v>440</v>
      </c>
      <c r="N751" s="6" t="s">
        <v>441</v>
      </c>
      <c r="O751" s="6" t="s">
        <v>44</v>
      </c>
      <c r="P751" s="12">
        <v>10</v>
      </c>
      <c r="Q751" s="11">
        <v>262</v>
      </c>
      <c r="R751" s="11">
        <f t="shared" si="47"/>
        <v>2620</v>
      </c>
    </row>
    <row r="752" spans="1:18" ht="100.15" customHeight="1" x14ac:dyDescent="0.25">
      <c r="A752" s="6"/>
      <c r="B752" s="5">
        <v>3000009868028</v>
      </c>
      <c r="C752" s="5" t="s">
        <v>16</v>
      </c>
      <c r="D752" s="6" t="s">
        <v>437</v>
      </c>
      <c r="E752" s="6" t="s">
        <v>18</v>
      </c>
      <c r="F752" s="10" t="s">
        <v>229</v>
      </c>
      <c r="G752" s="6" t="s">
        <v>198</v>
      </c>
      <c r="H752" s="10" t="s">
        <v>438</v>
      </c>
      <c r="I752" s="6" t="s">
        <v>174</v>
      </c>
      <c r="J752" s="6" t="s">
        <v>231</v>
      </c>
      <c r="K752" s="6" t="s">
        <v>201</v>
      </c>
      <c r="L752" s="6" t="s">
        <v>439</v>
      </c>
      <c r="M752" s="6" t="s">
        <v>440</v>
      </c>
      <c r="N752" s="6" t="s">
        <v>260</v>
      </c>
      <c r="O752" s="6" t="s">
        <v>28</v>
      </c>
      <c r="P752" s="12">
        <v>6</v>
      </c>
      <c r="Q752" s="11">
        <v>262</v>
      </c>
      <c r="R752" s="11">
        <f t="shared" si="47"/>
        <v>1572</v>
      </c>
    </row>
    <row r="753" spans="1:18" ht="100.15" customHeight="1" x14ac:dyDescent="0.25">
      <c r="A753" s="6"/>
      <c r="B753" s="5">
        <v>3000009868035</v>
      </c>
      <c r="C753" s="5" t="s">
        <v>16</v>
      </c>
      <c r="D753" s="6" t="s">
        <v>437</v>
      </c>
      <c r="E753" s="6" t="s">
        <v>18</v>
      </c>
      <c r="F753" s="10" t="s">
        <v>229</v>
      </c>
      <c r="G753" s="6" t="s">
        <v>198</v>
      </c>
      <c r="H753" s="10" t="s">
        <v>438</v>
      </c>
      <c r="I753" s="6" t="s">
        <v>174</v>
      </c>
      <c r="J753" s="6" t="s">
        <v>231</v>
      </c>
      <c r="K753" s="6" t="s">
        <v>201</v>
      </c>
      <c r="L753" s="6" t="s">
        <v>439</v>
      </c>
      <c r="M753" s="6" t="s">
        <v>440</v>
      </c>
      <c r="N753" s="6" t="s">
        <v>260</v>
      </c>
      <c r="O753" s="6" t="s">
        <v>29</v>
      </c>
      <c r="P753" s="12">
        <v>4</v>
      </c>
      <c r="Q753" s="11">
        <v>262</v>
      </c>
      <c r="R753" s="11">
        <f t="shared" si="47"/>
        <v>1048</v>
      </c>
    </row>
    <row r="754" spans="1:18" ht="100.15" customHeight="1" x14ac:dyDescent="0.25">
      <c r="A754" s="6"/>
      <c r="B754" s="5">
        <v>3000009868042</v>
      </c>
      <c r="C754" s="5" t="s">
        <v>16</v>
      </c>
      <c r="D754" s="6" t="s">
        <v>437</v>
      </c>
      <c r="E754" s="6" t="s">
        <v>18</v>
      </c>
      <c r="F754" s="10" t="s">
        <v>229</v>
      </c>
      <c r="G754" s="6" t="s">
        <v>198</v>
      </c>
      <c r="H754" s="10" t="s">
        <v>438</v>
      </c>
      <c r="I754" s="6" t="s">
        <v>174</v>
      </c>
      <c r="J754" s="6" t="s">
        <v>231</v>
      </c>
      <c r="K754" s="6" t="s">
        <v>201</v>
      </c>
      <c r="L754" s="6" t="s">
        <v>439</v>
      </c>
      <c r="M754" s="6" t="s">
        <v>440</v>
      </c>
      <c r="N754" s="6" t="s">
        <v>260</v>
      </c>
      <c r="O754" s="6" t="s">
        <v>30</v>
      </c>
      <c r="P754" s="12">
        <v>6</v>
      </c>
      <c r="Q754" s="11">
        <v>262</v>
      </c>
      <c r="R754" s="11">
        <f t="shared" si="47"/>
        <v>1572</v>
      </c>
    </row>
    <row r="755" spans="1:18" ht="100.15" customHeight="1" x14ac:dyDescent="0.25">
      <c r="A755" s="6"/>
      <c r="B755" s="5">
        <v>3000009868059</v>
      </c>
      <c r="C755" s="5" t="s">
        <v>16</v>
      </c>
      <c r="D755" s="6" t="s">
        <v>437</v>
      </c>
      <c r="E755" s="6" t="s">
        <v>18</v>
      </c>
      <c r="F755" s="10" t="s">
        <v>229</v>
      </c>
      <c r="G755" s="6" t="s">
        <v>198</v>
      </c>
      <c r="H755" s="10" t="s">
        <v>438</v>
      </c>
      <c r="I755" s="6" t="s">
        <v>174</v>
      </c>
      <c r="J755" s="6" t="s">
        <v>231</v>
      </c>
      <c r="K755" s="6" t="s">
        <v>201</v>
      </c>
      <c r="L755" s="6" t="s">
        <v>439</v>
      </c>
      <c r="M755" s="6" t="s">
        <v>440</v>
      </c>
      <c r="N755" s="6" t="s">
        <v>260</v>
      </c>
      <c r="O755" s="6" t="s">
        <v>31</v>
      </c>
      <c r="P755" s="12">
        <v>5</v>
      </c>
      <c r="Q755" s="11">
        <v>262</v>
      </c>
      <c r="R755" s="11">
        <f t="shared" si="47"/>
        <v>1310</v>
      </c>
    </row>
    <row r="756" spans="1:18" ht="100.15" customHeight="1" x14ac:dyDescent="0.25">
      <c r="A756" s="6"/>
      <c r="B756" s="5">
        <v>3000009868066</v>
      </c>
      <c r="C756" s="5" t="s">
        <v>16</v>
      </c>
      <c r="D756" s="6" t="s">
        <v>437</v>
      </c>
      <c r="E756" s="6" t="s">
        <v>18</v>
      </c>
      <c r="F756" s="10" t="s">
        <v>229</v>
      </c>
      <c r="G756" s="6" t="s">
        <v>198</v>
      </c>
      <c r="H756" s="10" t="s">
        <v>438</v>
      </c>
      <c r="I756" s="6" t="s">
        <v>174</v>
      </c>
      <c r="J756" s="6" t="s">
        <v>231</v>
      </c>
      <c r="K756" s="6" t="s">
        <v>201</v>
      </c>
      <c r="L756" s="6" t="s">
        <v>439</v>
      </c>
      <c r="M756" s="6" t="s">
        <v>440</v>
      </c>
      <c r="N756" s="6" t="s">
        <v>260</v>
      </c>
      <c r="O756" s="6" t="s">
        <v>44</v>
      </c>
      <c r="P756" s="12">
        <v>5</v>
      </c>
      <c r="Q756" s="11">
        <v>262</v>
      </c>
      <c r="R756" s="11">
        <f t="shared" si="47"/>
        <v>1310</v>
      </c>
    </row>
    <row r="757" spans="1:18" ht="100.15" customHeight="1" x14ac:dyDescent="0.25">
      <c r="A757" s="6"/>
      <c r="B757" s="5">
        <v>3000009869025</v>
      </c>
      <c r="C757" s="5" t="s">
        <v>16</v>
      </c>
      <c r="D757" s="6" t="s">
        <v>437</v>
      </c>
      <c r="E757" s="6" t="s">
        <v>18</v>
      </c>
      <c r="F757" s="10" t="s">
        <v>229</v>
      </c>
      <c r="G757" s="6" t="s">
        <v>198</v>
      </c>
      <c r="H757" s="10" t="s">
        <v>438</v>
      </c>
      <c r="I757" s="6" t="s">
        <v>174</v>
      </c>
      <c r="J757" s="6" t="s">
        <v>231</v>
      </c>
      <c r="K757" s="6" t="s">
        <v>201</v>
      </c>
      <c r="L757" s="6" t="s">
        <v>439</v>
      </c>
      <c r="M757" s="6" t="s">
        <v>440</v>
      </c>
      <c r="N757" s="6" t="s">
        <v>261</v>
      </c>
      <c r="O757" s="6" t="s">
        <v>28</v>
      </c>
      <c r="P757" s="12">
        <v>4</v>
      </c>
      <c r="Q757" s="11">
        <v>262</v>
      </c>
      <c r="R757" s="11">
        <f t="shared" si="47"/>
        <v>1048</v>
      </c>
    </row>
    <row r="758" spans="1:18" ht="100.15" customHeight="1" x14ac:dyDescent="0.25">
      <c r="A758" s="6"/>
      <c r="B758" s="5">
        <v>3000009869049</v>
      </c>
      <c r="C758" s="5" t="s">
        <v>16</v>
      </c>
      <c r="D758" s="6" t="s">
        <v>437</v>
      </c>
      <c r="E758" s="6" t="s">
        <v>18</v>
      </c>
      <c r="F758" s="10" t="s">
        <v>229</v>
      </c>
      <c r="G758" s="6" t="s">
        <v>198</v>
      </c>
      <c r="H758" s="10" t="s">
        <v>438</v>
      </c>
      <c r="I758" s="6" t="s">
        <v>174</v>
      </c>
      <c r="J758" s="6" t="s">
        <v>231</v>
      </c>
      <c r="K758" s="6" t="s">
        <v>201</v>
      </c>
      <c r="L758" s="6" t="s">
        <v>439</v>
      </c>
      <c r="M758" s="6" t="s">
        <v>440</v>
      </c>
      <c r="N758" s="6" t="s">
        <v>261</v>
      </c>
      <c r="O758" s="6" t="s">
        <v>30</v>
      </c>
      <c r="P758" s="12">
        <v>3</v>
      </c>
      <c r="Q758" s="11">
        <v>262</v>
      </c>
      <c r="R758" s="11">
        <f t="shared" si="47"/>
        <v>786</v>
      </c>
    </row>
    <row r="759" spans="1:18" ht="100.15" customHeight="1" x14ac:dyDescent="0.25">
      <c r="A759" s="6"/>
      <c r="B759" s="5">
        <v>3000009869056</v>
      </c>
      <c r="C759" s="5" t="s">
        <v>16</v>
      </c>
      <c r="D759" s="6" t="s">
        <v>437</v>
      </c>
      <c r="E759" s="6" t="s">
        <v>18</v>
      </c>
      <c r="F759" s="10" t="s">
        <v>229</v>
      </c>
      <c r="G759" s="6" t="s">
        <v>198</v>
      </c>
      <c r="H759" s="10" t="s">
        <v>438</v>
      </c>
      <c r="I759" s="6" t="s">
        <v>174</v>
      </c>
      <c r="J759" s="6" t="s">
        <v>231</v>
      </c>
      <c r="K759" s="6" t="s">
        <v>201</v>
      </c>
      <c r="L759" s="6" t="s">
        <v>439</v>
      </c>
      <c r="M759" s="6" t="s">
        <v>440</v>
      </c>
      <c r="N759" s="6" t="s">
        <v>261</v>
      </c>
      <c r="O759" s="6" t="s">
        <v>31</v>
      </c>
      <c r="P759" s="12">
        <v>3</v>
      </c>
      <c r="Q759" s="11">
        <v>262</v>
      </c>
      <c r="R759" s="11">
        <f t="shared" si="47"/>
        <v>786</v>
      </c>
    </row>
    <row r="760" spans="1:18" ht="100.15" customHeight="1" x14ac:dyDescent="0.25">
      <c r="A760" s="6"/>
      <c r="B760" s="5">
        <v>3000009869063</v>
      </c>
      <c r="C760" s="5" t="s">
        <v>16</v>
      </c>
      <c r="D760" s="6" t="s">
        <v>437</v>
      </c>
      <c r="E760" s="6" t="s">
        <v>18</v>
      </c>
      <c r="F760" s="10" t="s">
        <v>229</v>
      </c>
      <c r="G760" s="6" t="s">
        <v>198</v>
      </c>
      <c r="H760" s="10" t="s">
        <v>438</v>
      </c>
      <c r="I760" s="6" t="s">
        <v>174</v>
      </c>
      <c r="J760" s="6" t="s">
        <v>231</v>
      </c>
      <c r="K760" s="6" t="s">
        <v>201</v>
      </c>
      <c r="L760" s="6" t="s">
        <v>439</v>
      </c>
      <c r="M760" s="6" t="s">
        <v>440</v>
      </c>
      <c r="N760" s="6" t="s">
        <v>261</v>
      </c>
      <c r="O760" s="6" t="s">
        <v>44</v>
      </c>
      <c r="P760" s="12">
        <v>5</v>
      </c>
      <c r="Q760" s="11">
        <v>262</v>
      </c>
      <c r="R760" s="11">
        <f t="shared" si="47"/>
        <v>1310</v>
      </c>
    </row>
    <row r="761" spans="1:18" ht="100.15" customHeight="1" x14ac:dyDescent="0.25">
      <c r="A761" s="6"/>
      <c r="B761" s="5">
        <v>2000047409536</v>
      </c>
      <c r="C761" s="5">
        <v>3000006459038</v>
      </c>
      <c r="D761" s="6" t="s">
        <v>197</v>
      </c>
      <c r="E761" s="6" t="s">
        <v>18</v>
      </c>
      <c r="F761" s="10" t="s">
        <v>229</v>
      </c>
      <c r="G761" s="6" t="s">
        <v>198</v>
      </c>
      <c r="H761" s="10" t="s">
        <v>442</v>
      </c>
      <c r="I761" s="6" t="s">
        <v>143</v>
      </c>
      <c r="J761" s="6" t="s">
        <v>339</v>
      </c>
      <c r="K761" s="6" t="s">
        <v>201</v>
      </c>
      <c r="L761" s="6" t="s">
        <v>443</v>
      </c>
      <c r="M761" s="6" t="s">
        <v>444</v>
      </c>
      <c r="N761" s="6" t="s">
        <v>243</v>
      </c>
      <c r="O761" s="6" t="s">
        <v>29</v>
      </c>
      <c r="P761" s="12">
        <v>1</v>
      </c>
      <c r="Q761" s="11">
        <v>228</v>
      </c>
      <c r="R761" s="11">
        <f t="shared" si="47"/>
        <v>228</v>
      </c>
    </row>
    <row r="762" spans="1:18" ht="100.15" customHeight="1" x14ac:dyDescent="0.25">
      <c r="A762" s="6"/>
      <c r="B762" s="5">
        <v>3000007740029</v>
      </c>
      <c r="C762" s="5" t="s">
        <v>16</v>
      </c>
      <c r="D762" s="6" t="s">
        <v>421</v>
      </c>
      <c r="E762" s="6" t="s">
        <v>18</v>
      </c>
      <c r="F762" s="10" t="s">
        <v>229</v>
      </c>
      <c r="G762" s="6" t="s">
        <v>198</v>
      </c>
      <c r="H762" s="10" t="s">
        <v>445</v>
      </c>
      <c r="I762" s="6" t="s">
        <v>174</v>
      </c>
      <c r="J762" s="6" t="s">
        <v>231</v>
      </c>
      <c r="K762" s="6" t="s">
        <v>201</v>
      </c>
      <c r="L762" s="6" t="s">
        <v>446</v>
      </c>
      <c r="M762" s="6" t="s">
        <v>447</v>
      </c>
      <c r="N762" s="6" t="s">
        <v>243</v>
      </c>
      <c r="O762" s="6" t="s">
        <v>28</v>
      </c>
      <c r="P762" s="12">
        <v>9</v>
      </c>
      <c r="Q762" s="11">
        <v>427</v>
      </c>
      <c r="R762" s="11">
        <f t="shared" si="47"/>
        <v>3843</v>
      </c>
    </row>
    <row r="763" spans="1:18" ht="100.15" customHeight="1" x14ac:dyDescent="0.25">
      <c r="A763" s="6"/>
      <c r="B763" s="5">
        <v>3000007740036</v>
      </c>
      <c r="C763" s="5" t="s">
        <v>16</v>
      </c>
      <c r="D763" s="6" t="s">
        <v>421</v>
      </c>
      <c r="E763" s="6" t="s">
        <v>18</v>
      </c>
      <c r="F763" s="10" t="s">
        <v>229</v>
      </c>
      <c r="G763" s="6" t="s">
        <v>198</v>
      </c>
      <c r="H763" s="10" t="s">
        <v>445</v>
      </c>
      <c r="I763" s="6" t="s">
        <v>174</v>
      </c>
      <c r="J763" s="6" t="s">
        <v>231</v>
      </c>
      <c r="K763" s="6" t="s">
        <v>201</v>
      </c>
      <c r="L763" s="6" t="s">
        <v>446</v>
      </c>
      <c r="M763" s="6" t="s">
        <v>447</v>
      </c>
      <c r="N763" s="6" t="s">
        <v>243</v>
      </c>
      <c r="O763" s="6" t="s">
        <v>29</v>
      </c>
      <c r="P763" s="12">
        <v>7</v>
      </c>
      <c r="Q763" s="11">
        <v>427</v>
      </c>
      <c r="R763" s="11">
        <f t="shared" si="47"/>
        <v>2989</v>
      </c>
    </row>
    <row r="764" spans="1:18" ht="100.15" customHeight="1" x14ac:dyDescent="0.25">
      <c r="A764" s="6"/>
      <c r="B764" s="5">
        <v>3000007740043</v>
      </c>
      <c r="C764" s="5" t="s">
        <v>16</v>
      </c>
      <c r="D764" s="6" t="s">
        <v>421</v>
      </c>
      <c r="E764" s="6" t="s">
        <v>18</v>
      </c>
      <c r="F764" s="10" t="s">
        <v>229</v>
      </c>
      <c r="G764" s="6" t="s">
        <v>198</v>
      </c>
      <c r="H764" s="10" t="s">
        <v>445</v>
      </c>
      <c r="I764" s="6" t="s">
        <v>174</v>
      </c>
      <c r="J764" s="6" t="s">
        <v>231</v>
      </c>
      <c r="K764" s="6" t="s">
        <v>201</v>
      </c>
      <c r="L764" s="6" t="s">
        <v>446</v>
      </c>
      <c r="M764" s="6" t="s">
        <v>447</v>
      </c>
      <c r="N764" s="6" t="s">
        <v>243</v>
      </c>
      <c r="O764" s="6" t="s">
        <v>30</v>
      </c>
      <c r="P764" s="12">
        <v>1</v>
      </c>
      <c r="Q764" s="11">
        <v>427</v>
      </c>
      <c r="R764" s="11">
        <f t="shared" si="47"/>
        <v>427</v>
      </c>
    </row>
    <row r="765" spans="1:18" ht="100.15" customHeight="1" x14ac:dyDescent="0.25">
      <c r="A765" s="6"/>
      <c r="B765" s="5">
        <v>3000007743037</v>
      </c>
      <c r="C765" s="5" t="s">
        <v>16</v>
      </c>
      <c r="D765" s="6" t="s">
        <v>421</v>
      </c>
      <c r="E765" s="6" t="s">
        <v>18</v>
      </c>
      <c r="F765" s="10" t="s">
        <v>229</v>
      </c>
      <c r="G765" s="6" t="s">
        <v>198</v>
      </c>
      <c r="H765" s="10" t="s">
        <v>448</v>
      </c>
      <c r="I765" s="6" t="s">
        <v>174</v>
      </c>
      <c r="J765" s="6" t="s">
        <v>231</v>
      </c>
      <c r="K765" s="6" t="s">
        <v>201</v>
      </c>
      <c r="L765" s="6" t="s">
        <v>449</v>
      </c>
      <c r="M765" s="6" t="s">
        <v>450</v>
      </c>
      <c r="N765" s="6" t="s">
        <v>451</v>
      </c>
      <c r="O765" s="6" t="s">
        <v>29</v>
      </c>
      <c r="P765" s="12">
        <v>1</v>
      </c>
      <c r="Q765" s="11">
        <v>283</v>
      </c>
      <c r="R765" s="11">
        <f t="shared" si="47"/>
        <v>283</v>
      </c>
    </row>
    <row r="766" spans="1:18" ht="100.15" customHeight="1" x14ac:dyDescent="0.25">
      <c r="A766" s="6"/>
      <c r="B766" s="5">
        <v>3000007760034</v>
      </c>
      <c r="C766" s="5" t="s">
        <v>16</v>
      </c>
      <c r="D766" s="6" t="s">
        <v>421</v>
      </c>
      <c r="E766" s="6" t="s">
        <v>18</v>
      </c>
      <c r="F766" s="10" t="s">
        <v>229</v>
      </c>
      <c r="G766" s="6" t="s">
        <v>198</v>
      </c>
      <c r="H766" s="10" t="s">
        <v>452</v>
      </c>
      <c r="I766" s="6" t="s">
        <v>174</v>
      </c>
      <c r="J766" s="6" t="s">
        <v>231</v>
      </c>
      <c r="K766" s="6" t="s">
        <v>201</v>
      </c>
      <c r="L766" s="6" t="s">
        <v>453</v>
      </c>
      <c r="M766" s="6" t="s">
        <v>454</v>
      </c>
      <c r="N766" s="6" t="s">
        <v>243</v>
      </c>
      <c r="O766" s="6" t="s">
        <v>29</v>
      </c>
      <c r="P766" s="12">
        <v>1</v>
      </c>
      <c r="Q766" s="11">
        <v>473</v>
      </c>
      <c r="R766" s="11">
        <f t="shared" si="47"/>
        <v>473</v>
      </c>
    </row>
    <row r="767" spans="1:18" ht="100.15" customHeight="1" x14ac:dyDescent="0.25">
      <c r="A767" s="6"/>
      <c r="B767" s="5">
        <v>3000007802031</v>
      </c>
      <c r="C767" s="5" t="s">
        <v>16</v>
      </c>
      <c r="D767" s="6" t="s">
        <v>421</v>
      </c>
      <c r="E767" s="6" t="s">
        <v>18</v>
      </c>
      <c r="F767" s="10" t="s">
        <v>229</v>
      </c>
      <c r="G767" s="6" t="s">
        <v>198</v>
      </c>
      <c r="H767" s="10" t="s">
        <v>455</v>
      </c>
      <c r="I767" s="6" t="s">
        <v>174</v>
      </c>
      <c r="J767" s="6" t="s">
        <v>231</v>
      </c>
      <c r="K767" s="6" t="s">
        <v>201</v>
      </c>
      <c r="L767" s="6" t="s">
        <v>456</v>
      </c>
      <c r="M767" s="6" t="s">
        <v>457</v>
      </c>
      <c r="N767" s="6" t="s">
        <v>270</v>
      </c>
      <c r="O767" s="6" t="s">
        <v>29</v>
      </c>
      <c r="P767" s="12">
        <v>6</v>
      </c>
      <c r="Q767" s="11">
        <v>264</v>
      </c>
      <c r="R767" s="11">
        <f t="shared" si="47"/>
        <v>1584</v>
      </c>
    </row>
    <row r="768" spans="1:18" ht="100.15" customHeight="1" x14ac:dyDescent="0.25">
      <c r="A768" s="6"/>
      <c r="B768" s="5">
        <v>3000007822039</v>
      </c>
      <c r="C768" s="5" t="s">
        <v>16</v>
      </c>
      <c r="D768" s="6" t="s">
        <v>421</v>
      </c>
      <c r="E768" s="6" t="s">
        <v>18</v>
      </c>
      <c r="F768" s="10" t="s">
        <v>229</v>
      </c>
      <c r="G768" s="6" t="s">
        <v>198</v>
      </c>
      <c r="H768" s="10" t="s">
        <v>458</v>
      </c>
      <c r="I768" s="6" t="s">
        <v>174</v>
      </c>
      <c r="J768" s="6" t="s">
        <v>231</v>
      </c>
      <c r="K768" s="6" t="s">
        <v>201</v>
      </c>
      <c r="L768" s="6" t="s">
        <v>459</v>
      </c>
      <c r="M768" s="6" t="s">
        <v>460</v>
      </c>
      <c r="N768" s="6" t="s">
        <v>243</v>
      </c>
      <c r="O768" s="6" t="s">
        <v>29</v>
      </c>
      <c r="P768" s="12">
        <v>4</v>
      </c>
      <c r="Q768" s="11">
        <v>218</v>
      </c>
      <c r="R768" s="11">
        <f t="shared" si="47"/>
        <v>872</v>
      </c>
    </row>
    <row r="769" spans="1:18" ht="100.15" customHeight="1" x14ac:dyDescent="0.25">
      <c r="A769" s="6"/>
      <c r="B769" s="5">
        <v>3000007857048</v>
      </c>
      <c r="C769" s="5" t="s">
        <v>16</v>
      </c>
      <c r="D769" s="6" t="s">
        <v>421</v>
      </c>
      <c r="E769" s="6" t="s">
        <v>18</v>
      </c>
      <c r="F769" s="10" t="s">
        <v>229</v>
      </c>
      <c r="G769" s="6" t="s">
        <v>198</v>
      </c>
      <c r="H769" s="10" t="s">
        <v>461</v>
      </c>
      <c r="I769" s="6" t="s">
        <v>174</v>
      </c>
      <c r="J769" s="6" t="s">
        <v>231</v>
      </c>
      <c r="K769" s="6" t="s">
        <v>201</v>
      </c>
      <c r="L769" s="6" t="s">
        <v>462</v>
      </c>
      <c r="M769" s="6" t="s">
        <v>463</v>
      </c>
      <c r="N769" s="6" t="s">
        <v>354</v>
      </c>
      <c r="O769" s="6" t="s">
        <v>30</v>
      </c>
      <c r="P769" s="12">
        <v>1</v>
      </c>
      <c r="Q769" s="11">
        <v>252</v>
      </c>
      <c r="R769" s="11">
        <f t="shared" si="47"/>
        <v>252</v>
      </c>
    </row>
    <row r="770" spans="1:18" ht="100.15" customHeight="1" x14ac:dyDescent="0.25">
      <c r="A770" s="6"/>
      <c r="B770" s="5">
        <v>3000007857055</v>
      </c>
      <c r="C770" s="5" t="s">
        <v>16</v>
      </c>
      <c r="D770" s="6" t="s">
        <v>421</v>
      </c>
      <c r="E770" s="6" t="s">
        <v>18</v>
      </c>
      <c r="F770" s="10" t="s">
        <v>229</v>
      </c>
      <c r="G770" s="6" t="s">
        <v>198</v>
      </c>
      <c r="H770" s="10" t="s">
        <v>461</v>
      </c>
      <c r="I770" s="6" t="s">
        <v>174</v>
      </c>
      <c r="J770" s="6" t="s">
        <v>231</v>
      </c>
      <c r="K770" s="6" t="s">
        <v>201</v>
      </c>
      <c r="L770" s="6" t="s">
        <v>462</v>
      </c>
      <c r="M770" s="6" t="s">
        <v>463</v>
      </c>
      <c r="N770" s="6" t="s">
        <v>354</v>
      </c>
      <c r="O770" s="6" t="s">
        <v>31</v>
      </c>
      <c r="P770" s="12">
        <v>1</v>
      </c>
      <c r="Q770" s="11">
        <v>252</v>
      </c>
      <c r="R770" s="11">
        <f t="shared" si="47"/>
        <v>252</v>
      </c>
    </row>
    <row r="771" spans="1:18" ht="100.15" customHeight="1" x14ac:dyDescent="0.25">
      <c r="A771" s="6"/>
      <c r="B771" s="5">
        <v>3000009847061</v>
      </c>
      <c r="C771" s="5" t="s">
        <v>16</v>
      </c>
      <c r="D771" s="6" t="s">
        <v>421</v>
      </c>
      <c r="E771" s="6" t="s">
        <v>18</v>
      </c>
      <c r="F771" s="10" t="s">
        <v>229</v>
      </c>
      <c r="G771" s="6" t="s">
        <v>198</v>
      </c>
      <c r="H771" s="10" t="s">
        <v>464</v>
      </c>
      <c r="I771" s="6" t="s">
        <v>174</v>
      </c>
      <c r="J771" s="6" t="s">
        <v>231</v>
      </c>
      <c r="K771" s="6" t="s">
        <v>201</v>
      </c>
      <c r="L771" s="6" t="s">
        <v>465</v>
      </c>
      <c r="M771" s="6" t="s">
        <v>466</v>
      </c>
      <c r="N771" s="6" t="s">
        <v>243</v>
      </c>
      <c r="O771" s="6" t="s">
        <v>44</v>
      </c>
      <c r="P771" s="12">
        <v>2</v>
      </c>
      <c r="Q771" s="11">
        <v>209</v>
      </c>
      <c r="R771" s="11">
        <f t="shared" si="47"/>
        <v>418</v>
      </c>
    </row>
    <row r="772" spans="1:18" ht="100.15" customHeight="1" x14ac:dyDescent="0.25">
      <c r="A772" s="6"/>
      <c r="B772" s="5">
        <v>1100000083061</v>
      </c>
      <c r="C772" s="5" t="s">
        <v>16</v>
      </c>
      <c r="D772" s="6" t="s">
        <v>421</v>
      </c>
      <c r="E772" s="6" t="s">
        <v>18</v>
      </c>
      <c r="F772" s="10" t="s">
        <v>229</v>
      </c>
      <c r="G772" s="6" t="s">
        <v>198</v>
      </c>
      <c r="H772" s="10" t="s">
        <v>467</v>
      </c>
      <c r="I772" s="6" t="s">
        <v>174</v>
      </c>
      <c r="J772" s="6" t="s">
        <v>231</v>
      </c>
      <c r="K772" s="6" t="s">
        <v>201</v>
      </c>
      <c r="L772" s="6" t="s">
        <v>468</v>
      </c>
      <c r="M772" s="6" t="s">
        <v>469</v>
      </c>
      <c r="N772" s="6" t="s">
        <v>255</v>
      </c>
      <c r="O772" s="6" t="s">
        <v>28</v>
      </c>
      <c r="P772" s="12">
        <v>1</v>
      </c>
      <c r="Q772" s="11">
        <v>194</v>
      </c>
      <c r="R772" s="11">
        <f t="shared" si="47"/>
        <v>194</v>
      </c>
    </row>
    <row r="773" spans="1:18" ht="100.15" customHeight="1" x14ac:dyDescent="0.25">
      <c r="A773" s="6"/>
      <c r="B773" s="5">
        <v>1100000180012</v>
      </c>
      <c r="C773" s="5" t="s">
        <v>16</v>
      </c>
      <c r="D773" s="6" t="s">
        <v>421</v>
      </c>
      <c r="E773" s="6" t="s">
        <v>18</v>
      </c>
      <c r="F773" s="10" t="s">
        <v>229</v>
      </c>
      <c r="G773" s="6" t="s">
        <v>198</v>
      </c>
      <c r="H773" s="10" t="s">
        <v>470</v>
      </c>
      <c r="I773" s="6" t="s">
        <v>174</v>
      </c>
      <c r="J773" s="6" t="s">
        <v>231</v>
      </c>
      <c r="K773" s="6" t="s">
        <v>201</v>
      </c>
      <c r="L773" s="6" t="s">
        <v>471</v>
      </c>
      <c r="M773" s="6" t="s">
        <v>472</v>
      </c>
      <c r="N773" s="6" t="s">
        <v>473</v>
      </c>
      <c r="O773" s="6" t="s">
        <v>28</v>
      </c>
      <c r="P773" s="12">
        <v>8</v>
      </c>
      <c r="Q773" s="11">
        <v>146</v>
      </c>
      <c r="R773" s="11">
        <f t="shared" si="47"/>
        <v>1168</v>
      </c>
    </row>
    <row r="774" spans="1:18" ht="100.15" customHeight="1" x14ac:dyDescent="0.25">
      <c r="A774" s="6"/>
      <c r="B774" s="5">
        <v>1100000180029</v>
      </c>
      <c r="C774" s="5" t="s">
        <v>16</v>
      </c>
      <c r="D774" s="6" t="s">
        <v>421</v>
      </c>
      <c r="E774" s="6" t="s">
        <v>18</v>
      </c>
      <c r="F774" s="10" t="s">
        <v>229</v>
      </c>
      <c r="G774" s="6" t="s">
        <v>198</v>
      </c>
      <c r="H774" s="10" t="s">
        <v>470</v>
      </c>
      <c r="I774" s="6" t="s">
        <v>174</v>
      </c>
      <c r="J774" s="6" t="s">
        <v>231</v>
      </c>
      <c r="K774" s="6" t="s">
        <v>201</v>
      </c>
      <c r="L774" s="6" t="s">
        <v>471</v>
      </c>
      <c r="M774" s="6" t="s">
        <v>472</v>
      </c>
      <c r="N774" s="6" t="s">
        <v>473</v>
      </c>
      <c r="O774" s="6" t="s">
        <v>29</v>
      </c>
      <c r="P774" s="12">
        <v>8</v>
      </c>
      <c r="Q774" s="11">
        <v>146</v>
      </c>
      <c r="R774" s="11">
        <f t="shared" si="47"/>
        <v>1168</v>
      </c>
    </row>
    <row r="775" spans="1:18" ht="100.15" customHeight="1" x14ac:dyDescent="0.25">
      <c r="A775" s="6"/>
      <c r="B775" s="5">
        <v>1100000180036</v>
      </c>
      <c r="C775" s="5" t="s">
        <v>16</v>
      </c>
      <c r="D775" s="6" t="s">
        <v>421</v>
      </c>
      <c r="E775" s="6" t="s">
        <v>18</v>
      </c>
      <c r="F775" s="10" t="s">
        <v>229</v>
      </c>
      <c r="G775" s="6" t="s">
        <v>198</v>
      </c>
      <c r="H775" s="10" t="s">
        <v>470</v>
      </c>
      <c r="I775" s="6" t="s">
        <v>174</v>
      </c>
      <c r="J775" s="6" t="s">
        <v>231</v>
      </c>
      <c r="K775" s="6" t="s">
        <v>201</v>
      </c>
      <c r="L775" s="6" t="s">
        <v>471</v>
      </c>
      <c r="M775" s="6" t="s">
        <v>472</v>
      </c>
      <c r="N775" s="6" t="s">
        <v>473</v>
      </c>
      <c r="O775" s="6" t="s">
        <v>30</v>
      </c>
      <c r="P775" s="12">
        <v>5</v>
      </c>
      <c r="Q775" s="11">
        <v>146</v>
      </c>
      <c r="R775" s="11">
        <f t="shared" si="47"/>
        <v>730</v>
      </c>
    </row>
    <row r="776" spans="1:18" ht="100.15" customHeight="1" x14ac:dyDescent="0.25">
      <c r="A776" s="6"/>
      <c r="B776" s="5">
        <v>1100000180043</v>
      </c>
      <c r="C776" s="5" t="s">
        <v>16</v>
      </c>
      <c r="D776" s="6" t="s">
        <v>421</v>
      </c>
      <c r="E776" s="6" t="s">
        <v>18</v>
      </c>
      <c r="F776" s="10" t="s">
        <v>229</v>
      </c>
      <c r="G776" s="6" t="s">
        <v>198</v>
      </c>
      <c r="H776" s="10" t="s">
        <v>470</v>
      </c>
      <c r="I776" s="6" t="s">
        <v>174</v>
      </c>
      <c r="J776" s="6" t="s">
        <v>231</v>
      </c>
      <c r="K776" s="6" t="s">
        <v>201</v>
      </c>
      <c r="L776" s="6" t="s">
        <v>471</v>
      </c>
      <c r="M776" s="6" t="s">
        <v>472</v>
      </c>
      <c r="N776" s="6" t="s">
        <v>473</v>
      </c>
      <c r="O776" s="6" t="s">
        <v>31</v>
      </c>
      <c r="P776" s="12">
        <v>8</v>
      </c>
      <c r="Q776" s="11">
        <v>146</v>
      </c>
      <c r="R776" s="11">
        <f t="shared" si="47"/>
        <v>1168</v>
      </c>
    </row>
    <row r="777" spans="1:18" ht="100.15" customHeight="1" x14ac:dyDescent="0.25">
      <c r="A777" s="6"/>
      <c r="B777" s="5">
        <v>1100000180050</v>
      </c>
      <c r="C777" s="5" t="s">
        <v>16</v>
      </c>
      <c r="D777" s="6" t="s">
        <v>421</v>
      </c>
      <c r="E777" s="6" t="s">
        <v>18</v>
      </c>
      <c r="F777" s="10" t="s">
        <v>229</v>
      </c>
      <c r="G777" s="6" t="s">
        <v>198</v>
      </c>
      <c r="H777" s="10" t="s">
        <v>470</v>
      </c>
      <c r="I777" s="6" t="s">
        <v>174</v>
      </c>
      <c r="J777" s="6" t="s">
        <v>231</v>
      </c>
      <c r="K777" s="6" t="s">
        <v>201</v>
      </c>
      <c r="L777" s="6" t="s">
        <v>471</v>
      </c>
      <c r="M777" s="6" t="s">
        <v>472</v>
      </c>
      <c r="N777" s="6" t="s">
        <v>473</v>
      </c>
      <c r="O777" s="6" t="s">
        <v>44</v>
      </c>
      <c r="P777" s="12">
        <v>7</v>
      </c>
      <c r="Q777" s="11">
        <v>146</v>
      </c>
      <c r="R777" s="11">
        <f t="shared" si="47"/>
        <v>1022</v>
      </c>
    </row>
    <row r="778" spans="1:18" ht="100.15" customHeight="1" x14ac:dyDescent="0.25">
      <c r="A778" s="6"/>
      <c r="B778" s="5">
        <v>1100000179962</v>
      </c>
      <c r="C778" s="5" t="s">
        <v>16</v>
      </c>
      <c r="D778" s="6" t="s">
        <v>421</v>
      </c>
      <c r="E778" s="6" t="s">
        <v>18</v>
      </c>
      <c r="F778" s="10" t="s">
        <v>229</v>
      </c>
      <c r="G778" s="6" t="s">
        <v>198</v>
      </c>
      <c r="H778" s="10" t="s">
        <v>470</v>
      </c>
      <c r="I778" s="6" t="s">
        <v>174</v>
      </c>
      <c r="J778" s="6" t="s">
        <v>231</v>
      </c>
      <c r="K778" s="6" t="s">
        <v>201</v>
      </c>
      <c r="L778" s="6" t="s">
        <v>471</v>
      </c>
      <c r="M778" s="6" t="s">
        <v>472</v>
      </c>
      <c r="N778" s="6" t="s">
        <v>377</v>
      </c>
      <c r="O778" s="6" t="s">
        <v>31</v>
      </c>
      <c r="P778" s="12">
        <v>3</v>
      </c>
      <c r="Q778" s="11">
        <v>146</v>
      </c>
      <c r="R778" s="11">
        <f t="shared" si="47"/>
        <v>438</v>
      </c>
    </row>
    <row r="779" spans="1:18" ht="100.15" customHeight="1" x14ac:dyDescent="0.25">
      <c r="A779" s="6"/>
      <c r="B779" s="5">
        <v>2000047373936</v>
      </c>
      <c r="C779" s="5">
        <v>1100000142003</v>
      </c>
      <c r="D779" s="6" t="s">
        <v>437</v>
      </c>
      <c r="E779" s="6" t="s">
        <v>18</v>
      </c>
      <c r="F779" s="10" t="s">
        <v>229</v>
      </c>
      <c r="G779" s="6" t="s">
        <v>198</v>
      </c>
      <c r="H779" s="10" t="s">
        <v>474</v>
      </c>
      <c r="I779" s="6" t="s">
        <v>475</v>
      </c>
      <c r="J779" s="6" t="s">
        <v>168</v>
      </c>
      <c r="K779" s="6" t="s">
        <v>201</v>
      </c>
      <c r="L779" s="6" t="s">
        <v>476</v>
      </c>
      <c r="M779" s="6" t="s">
        <v>477</v>
      </c>
      <c r="N779" s="6" t="s">
        <v>478</v>
      </c>
      <c r="O779" s="6" t="s">
        <v>235</v>
      </c>
      <c r="P779" s="12">
        <v>4</v>
      </c>
      <c r="Q779" s="11">
        <v>300</v>
      </c>
      <c r="R779" s="11">
        <f t="shared" si="47"/>
        <v>1200</v>
      </c>
    </row>
    <row r="780" spans="1:18" ht="100.15" customHeight="1" x14ac:dyDescent="0.25">
      <c r="A780" s="6"/>
      <c r="B780" s="5">
        <v>2000047373943</v>
      </c>
      <c r="C780" s="5">
        <v>1100000142010</v>
      </c>
      <c r="D780" s="6" t="s">
        <v>437</v>
      </c>
      <c r="E780" s="6" t="s">
        <v>18</v>
      </c>
      <c r="F780" s="10" t="s">
        <v>229</v>
      </c>
      <c r="G780" s="6" t="s">
        <v>198</v>
      </c>
      <c r="H780" s="10" t="s">
        <v>474</v>
      </c>
      <c r="I780" s="6" t="s">
        <v>475</v>
      </c>
      <c r="J780" s="6" t="s">
        <v>168</v>
      </c>
      <c r="K780" s="6" t="s">
        <v>201</v>
      </c>
      <c r="L780" s="6" t="s">
        <v>476</v>
      </c>
      <c r="M780" s="6" t="s">
        <v>477</v>
      </c>
      <c r="N780" s="6" t="s">
        <v>478</v>
      </c>
      <c r="O780" s="6" t="s">
        <v>28</v>
      </c>
      <c r="P780" s="12">
        <v>10</v>
      </c>
      <c r="Q780" s="11">
        <v>300</v>
      </c>
      <c r="R780" s="11">
        <f t="shared" si="47"/>
        <v>3000</v>
      </c>
    </row>
    <row r="781" spans="1:18" ht="100.15" customHeight="1" x14ac:dyDescent="0.25">
      <c r="A781" s="6"/>
      <c r="B781" s="5">
        <v>2000047373950</v>
      </c>
      <c r="C781" s="5">
        <v>1100000142027</v>
      </c>
      <c r="D781" s="6" t="s">
        <v>437</v>
      </c>
      <c r="E781" s="6" t="s">
        <v>18</v>
      </c>
      <c r="F781" s="10" t="s">
        <v>229</v>
      </c>
      <c r="G781" s="6" t="s">
        <v>198</v>
      </c>
      <c r="H781" s="10" t="s">
        <v>474</v>
      </c>
      <c r="I781" s="6" t="s">
        <v>475</v>
      </c>
      <c r="J781" s="6" t="s">
        <v>168</v>
      </c>
      <c r="K781" s="6" t="s">
        <v>201</v>
      </c>
      <c r="L781" s="6" t="s">
        <v>476</v>
      </c>
      <c r="M781" s="6" t="s">
        <v>477</v>
      </c>
      <c r="N781" s="6" t="s">
        <v>478</v>
      </c>
      <c r="O781" s="6" t="s">
        <v>29</v>
      </c>
      <c r="P781" s="12">
        <v>14</v>
      </c>
      <c r="Q781" s="11">
        <v>300</v>
      </c>
      <c r="R781" s="11">
        <f t="shared" si="47"/>
        <v>4200</v>
      </c>
    </row>
    <row r="782" spans="1:18" ht="100.15" customHeight="1" x14ac:dyDescent="0.25">
      <c r="A782" s="6"/>
      <c r="B782" s="5">
        <v>2000047373967</v>
      </c>
      <c r="C782" s="5">
        <v>1100000142034</v>
      </c>
      <c r="D782" s="6" t="s">
        <v>437</v>
      </c>
      <c r="E782" s="6" t="s">
        <v>18</v>
      </c>
      <c r="F782" s="10" t="s">
        <v>229</v>
      </c>
      <c r="G782" s="6" t="s">
        <v>198</v>
      </c>
      <c r="H782" s="10" t="s">
        <v>474</v>
      </c>
      <c r="I782" s="6" t="s">
        <v>475</v>
      </c>
      <c r="J782" s="6" t="s">
        <v>168</v>
      </c>
      <c r="K782" s="6" t="s">
        <v>201</v>
      </c>
      <c r="L782" s="6" t="s">
        <v>476</v>
      </c>
      <c r="M782" s="6" t="s">
        <v>477</v>
      </c>
      <c r="N782" s="6" t="s">
        <v>478</v>
      </c>
      <c r="O782" s="6" t="s">
        <v>30</v>
      </c>
      <c r="P782" s="12">
        <v>10</v>
      </c>
      <c r="Q782" s="11">
        <v>300</v>
      </c>
      <c r="R782" s="11">
        <f t="shared" si="47"/>
        <v>3000</v>
      </c>
    </row>
    <row r="783" spans="1:18" ht="100.15" customHeight="1" x14ac:dyDescent="0.25">
      <c r="A783" s="6"/>
      <c r="B783" s="5">
        <v>2000047373974</v>
      </c>
      <c r="C783" s="5">
        <v>1100000142041</v>
      </c>
      <c r="D783" s="6" t="s">
        <v>437</v>
      </c>
      <c r="E783" s="6" t="s">
        <v>18</v>
      </c>
      <c r="F783" s="10" t="s">
        <v>229</v>
      </c>
      <c r="G783" s="6" t="s">
        <v>198</v>
      </c>
      <c r="H783" s="10" t="s">
        <v>474</v>
      </c>
      <c r="I783" s="6" t="s">
        <v>475</v>
      </c>
      <c r="J783" s="6" t="s">
        <v>168</v>
      </c>
      <c r="K783" s="6" t="s">
        <v>201</v>
      </c>
      <c r="L783" s="6" t="s">
        <v>476</v>
      </c>
      <c r="M783" s="6" t="s">
        <v>477</v>
      </c>
      <c r="N783" s="6" t="s">
        <v>478</v>
      </c>
      <c r="O783" s="6" t="s">
        <v>31</v>
      </c>
      <c r="P783" s="12">
        <v>2</v>
      </c>
      <c r="Q783" s="11">
        <v>300</v>
      </c>
      <c r="R783" s="11">
        <f t="shared" si="47"/>
        <v>600</v>
      </c>
    </row>
    <row r="784" spans="1:18" ht="100.15" customHeight="1" x14ac:dyDescent="0.25">
      <c r="A784" s="6"/>
      <c r="B784" s="5">
        <v>1100000162124</v>
      </c>
      <c r="C784" s="5" t="s">
        <v>16</v>
      </c>
      <c r="D784" s="6" t="s">
        <v>437</v>
      </c>
      <c r="E784" s="6" t="s">
        <v>18</v>
      </c>
      <c r="F784" s="10" t="s">
        <v>229</v>
      </c>
      <c r="G784" s="6" t="s">
        <v>198</v>
      </c>
      <c r="H784" s="10" t="s">
        <v>474</v>
      </c>
      <c r="I784" s="6" t="s">
        <v>475</v>
      </c>
      <c r="J784" s="6" t="s">
        <v>168</v>
      </c>
      <c r="K784" s="6" t="s">
        <v>201</v>
      </c>
      <c r="L784" s="6" t="s">
        <v>476</v>
      </c>
      <c r="M784" s="6" t="s">
        <v>477</v>
      </c>
      <c r="N784" s="6" t="s">
        <v>316</v>
      </c>
      <c r="O784" s="6" t="s">
        <v>235</v>
      </c>
      <c r="P784" s="12">
        <v>2</v>
      </c>
      <c r="Q784" s="11">
        <v>300</v>
      </c>
      <c r="R784" s="11">
        <f t="shared" si="47"/>
        <v>600</v>
      </c>
    </row>
    <row r="785" spans="1:18" ht="100.15" customHeight="1" x14ac:dyDescent="0.25">
      <c r="A785" s="6"/>
      <c r="B785" s="5">
        <v>1100000162131</v>
      </c>
      <c r="C785" s="5" t="s">
        <v>16</v>
      </c>
      <c r="D785" s="6" t="s">
        <v>437</v>
      </c>
      <c r="E785" s="6" t="s">
        <v>18</v>
      </c>
      <c r="F785" s="10" t="s">
        <v>229</v>
      </c>
      <c r="G785" s="6" t="s">
        <v>198</v>
      </c>
      <c r="H785" s="10" t="s">
        <v>474</v>
      </c>
      <c r="I785" s="6" t="s">
        <v>475</v>
      </c>
      <c r="J785" s="6" t="s">
        <v>168</v>
      </c>
      <c r="K785" s="6" t="s">
        <v>201</v>
      </c>
      <c r="L785" s="6" t="s">
        <v>476</v>
      </c>
      <c r="M785" s="6" t="s">
        <v>477</v>
      </c>
      <c r="N785" s="6" t="s">
        <v>316</v>
      </c>
      <c r="O785" s="6" t="s">
        <v>28</v>
      </c>
      <c r="P785" s="12">
        <v>1</v>
      </c>
      <c r="Q785" s="11">
        <v>300</v>
      </c>
      <c r="R785" s="11">
        <f t="shared" si="47"/>
        <v>300</v>
      </c>
    </row>
    <row r="786" spans="1:18" ht="100.15" customHeight="1" x14ac:dyDescent="0.25">
      <c r="A786" s="6"/>
      <c r="B786" s="5">
        <v>1100000162148</v>
      </c>
      <c r="C786" s="5" t="s">
        <v>16</v>
      </c>
      <c r="D786" s="6" t="s">
        <v>437</v>
      </c>
      <c r="E786" s="6" t="s">
        <v>18</v>
      </c>
      <c r="F786" s="10" t="s">
        <v>229</v>
      </c>
      <c r="G786" s="6" t="s">
        <v>198</v>
      </c>
      <c r="H786" s="10" t="s">
        <v>474</v>
      </c>
      <c r="I786" s="6" t="s">
        <v>475</v>
      </c>
      <c r="J786" s="6" t="s">
        <v>168</v>
      </c>
      <c r="K786" s="6" t="s">
        <v>201</v>
      </c>
      <c r="L786" s="6" t="s">
        <v>476</v>
      </c>
      <c r="M786" s="6" t="s">
        <v>477</v>
      </c>
      <c r="N786" s="6" t="s">
        <v>316</v>
      </c>
      <c r="O786" s="6" t="s">
        <v>29</v>
      </c>
      <c r="P786" s="12">
        <v>3</v>
      </c>
      <c r="Q786" s="11">
        <v>300</v>
      </c>
      <c r="R786" s="11">
        <f t="shared" si="47"/>
        <v>900</v>
      </c>
    </row>
    <row r="787" spans="1:18" ht="100.15" customHeight="1" x14ac:dyDescent="0.25">
      <c r="A787" s="6"/>
      <c r="B787" s="5">
        <v>1100000162155</v>
      </c>
      <c r="C787" s="5" t="s">
        <v>16</v>
      </c>
      <c r="D787" s="6" t="s">
        <v>437</v>
      </c>
      <c r="E787" s="6" t="s">
        <v>18</v>
      </c>
      <c r="F787" s="10" t="s">
        <v>229</v>
      </c>
      <c r="G787" s="6" t="s">
        <v>198</v>
      </c>
      <c r="H787" s="10" t="s">
        <v>474</v>
      </c>
      <c r="I787" s="6" t="s">
        <v>475</v>
      </c>
      <c r="J787" s="6" t="s">
        <v>168</v>
      </c>
      <c r="K787" s="6" t="s">
        <v>201</v>
      </c>
      <c r="L787" s="6" t="s">
        <v>476</v>
      </c>
      <c r="M787" s="6" t="s">
        <v>477</v>
      </c>
      <c r="N787" s="6" t="s">
        <v>316</v>
      </c>
      <c r="O787" s="6" t="s">
        <v>30</v>
      </c>
      <c r="P787" s="12">
        <v>3</v>
      </c>
      <c r="Q787" s="11">
        <v>300</v>
      </c>
      <c r="R787" s="11">
        <f t="shared" si="47"/>
        <v>900</v>
      </c>
    </row>
    <row r="788" spans="1:18" ht="100.15" customHeight="1" x14ac:dyDescent="0.25">
      <c r="A788" s="6"/>
      <c r="B788" s="5">
        <v>1100000162162</v>
      </c>
      <c r="C788" s="5" t="s">
        <v>16</v>
      </c>
      <c r="D788" s="6" t="s">
        <v>437</v>
      </c>
      <c r="E788" s="6" t="s">
        <v>18</v>
      </c>
      <c r="F788" s="10" t="s">
        <v>229</v>
      </c>
      <c r="G788" s="6" t="s">
        <v>198</v>
      </c>
      <c r="H788" s="10" t="s">
        <v>474</v>
      </c>
      <c r="I788" s="6" t="s">
        <v>475</v>
      </c>
      <c r="J788" s="6" t="s">
        <v>168</v>
      </c>
      <c r="K788" s="6" t="s">
        <v>201</v>
      </c>
      <c r="L788" s="6" t="s">
        <v>476</v>
      </c>
      <c r="M788" s="6" t="s">
        <v>477</v>
      </c>
      <c r="N788" s="6" t="s">
        <v>316</v>
      </c>
      <c r="O788" s="6" t="s">
        <v>31</v>
      </c>
      <c r="P788" s="12">
        <v>2</v>
      </c>
      <c r="Q788" s="11">
        <v>300</v>
      </c>
      <c r="R788" s="11">
        <f t="shared" si="47"/>
        <v>600</v>
      </c>
    </row>
    <row r="789" spans="1:18" ht="100.15" customHeight="1" x14ac:dyDescent="0.25">
      <c r="A789" s="6"/>
      <c r="B789" s="5">
        <v>1100000162179</v>
      </c>
      <c r="C789" s="5" t="s">
        <v>16</v>
      </c>
      <c r="D789" s="6" t="s">
        <v>437</v>
      </c>
      <c r="E789" s="6" t="s">
        <v>18</v>
      </c>
      <c r="F789" s="10" t="s">
        <v>229</v>
      </c>
      <c r="G789" s="6" t="s">
        <v>198</v>
      </c>
      <c r="H789" s="10" t="s">
        <v>474</v>
      </c>
      <c r="I789" s="6" t="s">
        <v>475</v>
      </c>
      <c r="J789" s="6" t="s">
        <v>168</v>
      </c>
      <c r="K789" s="6" t="s">
        <v>201</v>
      </c>
      <c r="L789" s="6" t="s">
        <v>476</v>
      </c>
      <c r="M789" s="6" t="s">
        <v>477</v>
      </c>
      <c r="N789" s="6" t="s">
        <v>316</v>
      </c>
      <c r="O789" s="6" t="s">
        <v>44</v>
      </c>
      <c r="P789" s="12">
        <v>1</v>
      </c>
      <c r="Q789" s="11">
        <v>300</v>
      </c>
      <c r="R789" s="11">
        <f t="shared" si="47"/>
        <v>300</v>
      </c>
    </row>
    <row r="790" spans="1:18" ht="100.15" customHeight="1" x14ac:dyDescent="0.25">
      <c r="A790" s="6"/>
      <c r="B790" s="5">
        <v>1100000168652</v>
      </c>
      <c r="C790" s="5" t="s">
        <v>16</v>
      </c>
      <c r="D790" s="6" t="s">
        <v>437</v>
      </c>
      <c r="E790" s="6" t="s">
        <v>18</v>
      </c>
      <c r="F790" s="10" t="s">
        <v>229</v>
      </c>
      <c r="G790" s="6" t="s">
        <v>198</v>
      </c>
      <c r="H790" s="10" t="s">
        <v>479</v>
      </c>
      <c r="I790" s="6" t="s">
        <v>475</v>
      </c>
      <c r="J790" s="6" t="s">
        <v>168</v>
      </c>
      <c r="K790" s="6" t="s">
        <v>201</v>
      </c>
      <c r="L790" s="6" t="s">
        <v>480</v>
      </c>
      <c r="M790" s="6" t="s">
        <v>481</v>
      </c>
      <c r="N790" s="6" t="s">
        <v>478</v>
      </c>
      <c r="O790" s="6" t="s">
        <v>29</v>
      </c>
      <c r="P790" s="12">
        <v>1</v>
      </c>
      <c r="Q790" s="11">
        <v>228</v>
      </c>
      <c r="R790" s="11">
        <f t="shared" si="47"/>
        <v>228</v>
      </c>
    </row>
    <row r="791" spans="1:18" ht="100.15" customHeight="1" x14ac:dyDescent="0.25">
      <c r="A791" s="6"/>
      <c r="B791" s="5">
        <v>1100000154075</v>
      </c>
      <c r="C791" s="5" t="s">
        <v>16</v>
      </c>
      <c r="D791" s="6" t="s">
        <v>80</v>
      </c>
      <c r="E791" s="6" t="s">
        <v>18</v>
      </c>
      <c r="F791" s="10" t="s">
        <v>229</v>
      </c>
      <c r="G791" s="6" t="s">
        <v>150</v>
      </c>
      <c r="H791" s="10" t="s">
        <v>482</v>
      </c>
      <c r="I791" s="6" t="s">
        <v>174</v>
      </c>
      <c r="J791" s="6" t="s">
        <v>168</v>
      </c>
      <c r="K791" s="6" t="s">
        <v>483</v>
      </c>
      <c r="L791" s="6" t="s">
        <v>484</v>
      </c>
      <c r="M791" s="6" t="s">
        <v>485</v>
      </c>
      <c r="N791" s="6" t="s">
        <v>478</v>
      </c>
      <c r="O791" s="6" t="s">
        <v>28</v>
      </c>
      <c r="P791" s="12">
        <v>1</v>
      </c>
      <c r="Q791" s="11">
        <v>168</v>
      </c>
      <c r="R791" s="11">
        <f t="shared" si="47"/>
        <v>168</v>
      </c>
    </row>
    <row r="792" spans="1:18" ht="100.15" customHeight="1" x14ac:dyDescent="0.25">
      <c r="A792" s="6"/>
      <c r="B792" s="5">
        <v>3000008930016</v>
      </c>
      <c r="C792" s="5" t="s">
        <v>16</v>
      </c>
      <c r="D792" s="6" t="s">
        <v>219</v>
      </c>
      <c r="E792" s="6" t="s">
        <v>18</v>
      </c>
      <c r="F792" s="10" t="s">
        <v>229</v>
      </c>
      <c r="G792" s="6" t="s">
        <v>220</v>
      </c>
      <c r="H792" s="10" t="s">
        <v>486</v>
      </c>
      <c r="I792" s="6" t="s">
        <v>257</v>
      </c>
      <c r="J792" s="6" t="s">
        <v>168</v>
      </c>
      <c r="K792" s="6" t="s">
        <v>222</v>
      </c>
      <c r="L792" s="6" t="s">
        <v>487</v>
      </c>
      <c r="M792" s="6" t="s">
        <v>488</v>
      </c>
      <c r="N792" s="6" t="s">
        <v>489</v>
      </c>
      <c r="O792" s="6">
        <v>27</v>
      </c>
      <c r="P792" s="12">
        <v>1</v>
      </c>
      <c r="Q792" s="11">
        <v>264</v>
      </c>
      <c r="R792" s="11">
        <f t="shared" ref="R792:R797" si="48">Q792*P792</f>
        <v>264</v>
      </c>
    </row>
    <row r="793" spans="1:18" ht="15" x14ac:dyDescent="0.25">
      <c r="A793" s="6"/>
      <c r="B793" s="5">
        <v>3000008930023</v>
      </c>
      <c r="C793" s="5" t="s">
        <v>16</v>
      </c>
      <c r="D793" s="6" t="s">
        <v>219</v>
      </c>
      <c r="E793" s="6" t="s">
        <v>18</v>
      </c>
      <c r="F793" s="10" t="s">
        <v>229</v>
      </c>
      <c r="G793" s="6" t="s">
        <v>220</v>
      </c>
      <c r="H793" s="10" t="s">
        <v>486</v>
      </c>
      <c r="I793" s="6" t="s">
        <v>257</v>
      </c>
      <c r="J793" s="6" t="s">
        <v>168</v>
      </c>
      <c r="K793" s="6" t="s">
        <v>222</v>
      </c>
      <c r="L793" s="6" t="s">
        <v>487</v>
      </c>
      <c r="M793" s="6" t="s">
        <v>488</v>
      </c>
      <c r="N793" s="6" t="s">
        <v>489</v>
      </c>
      <c r="O793" s="6">
        <v>28</v>
      </c>
      <c r="P793" s="12">
        <v>2</v>
      </c>
      <c r="Q793" s="11">
        <v>264</v>
      </c>
      <c r="R793" s="11">
        <f t="shared" si="48"/>
        <v>528</v>
      </c>
    </row>
    <row r="794" spans="1:18" ht="15" x14ac:dyDescent="0.25">
      <c r="A794" s="6"/>
      <c r="B794" s="5">
        <v>3000008930030</v>
      </c>
      <c r="C794" s="5" t="s">
        <v>16</v>
      </c>
      <c r="D794" s="6" t="s">
        <v>219</v>
      </c>
      <c r="E794" s="6" t="s">
        <v>18</v>
      </c>
      <c r="F794" s="10" t="s">
        <v>229</v>
      </c>
      <c r="G794" s="6" t="s">
        <v>220</v>
      </c>
      <c r="H794" s="10" t="s">
        <v>486</v>
      </c>
      <c r="I794" s="6" t="s">
        <v>257</v>
      </c>
      <c r="J794" s="6" t="s">
        <v>168</v>
      </c>
      <c r="K794" s="6" t="s">
        <v>222</v>
      </c>
      <c r="L794" s="6" t="s">
        <v>487</v>
      </c>
      <c r="M794" s="6" t="s">
        <v>488</v>
      </c>
      <c r="N794" s="6" t="s">
        <v>489</v>
      </c>
      <c r="O794" s="6">
        <v>29</v>
      </c>
      <c r="P794" s="12">
        <v>14</v>
      </c>
      <c r="Q794" s="11">
        <v>264</v>
      </c>
      <c r="R794" s="11">
        <f t="shared" si="48"/>
        <v>3696</v>
      </c>
    </row>
    <row r="795" spans="1:18" ht="15" x14ac:dyDescent="0.25">
      <c r="A795" s="6"/>
      <c r="B795" s="5">
        <v>3000008930047</v>
      </c>
      <c r="C795" s="5" t="s">
        <v>16</v>
      </c>
      <c r="D795" s="6" t="s">
        <v>219</v>
      </c>
      <c r="E795" s="6" t="s">
        <v>18</v>
      </c>
      <c r="F795" s="10" t="s">
        <v>229</v>
      </c>
      <c r="G795" s="6" t="s">
        <v>220</v>
      </c>
      <c r="H795" s="10" t="s">
        <v>486</v>
      </c>
      <c r="I795" s="6" t="s">
        <v>257</v>
      </c>
      <c r="J795" s="6" t="s">
        <v>168</v>
      </c>
      <c r="K795" s="6" t="s">
        <v>222</v>
      </c>
      <c r="L795" s="6" t="s">
        <v>487</v>
      </c>
      <c r="M795" s="6" t="s">
        <v>488</v>
      </c>
      <c r="N795" s="6" t="s">
        <v>489</v>
      </c>
      <c r="O795" s="6">
        <v>30</v>
      </c>
      <c r="P795" s="12">
        <v>8</v>
      </c>
      <c r="Q795" s="11">
        <v>264</v>
      </c>
      <c r="R795" s="11">
        <f t="shared" si="48"/>
        <v>2112</v>
      </c>
    </row>
    <row r="796" spans="1:18" ht="15" x14ac:dyDescent="0.25">
      <c r="A796" s="6"/>
      <c r="B796" s="5">
        <v>3000008930054</v>
      </c>
      <c r="C796" s="5" t="s">
        <v>16</v>
      </c>
      <c r="D796" s="6" t="s">
        <v>219</v>
      </c>
      <c r="E796" s="6" t="s">
        <v>18</v>
      </c>
      <c r="F796" s="10" t="s">
        <v>229</v>
      </c>
      <c r="G796" s="6" t="s">
        <v>220</v>
      </c>
      <c r="H796" s="10" t="s">
        <v>486</v>
      </c>
      <c r="I796" s="6" t="s">
        <v>257</v>
      </c>
      <c r="J796" s="6" t="s">
        <v>168</v>
      </c>
      <c r="K796" s="6" t="s">
        <v>222</v>
      </c>
      <c r="L796" s="6" t="s">
        <v>487</v>
      </c>
      <c r="M796" s="6" t="s">
        <v>488</v>
      </c>
      <c r="N796" s="6" t="s">
        <v>489</v>
      </c>
      <c r="O796" s="6">
        <v>31</v>
      </c>
      <c r="P796" s="12">
        <v>2</v>
      </c>
      <c r="Q796" s="11">
        <v>264</v>
      </c>
      <c r="R796" s="11">
        <f t="shared" si="48"/>
        <v>528</v>
      </c>
    </row>
    <row r="797" spans="1:18" ht="15" x14ac:dyDescent="0.25">
      <c r="A797" s="6"/>
      <c r="B797" s="5">
        <v>3000008930061</v>
      </c>
      <c r="C797" s="5" t="s">
        <v>16</v>
      </c>
      <c r="D797" s="6" t="s">
        <v>219</v>
      </c>
      <c r="E797" s="6" t="s">
        <v>18</v>
      </c>
      <c r="F797" s="10" t="s">
        <v>229</v>
      </c>
      <c r="G797" s="6" t="s">
        <v>220</v>
      </c>
      <c r="H797" s="10" t="s">
        <v>486</v>
      </c>
      <c r="I797" s="6" t="s">
        <v>257</v>
      </c>
      <c r="J797" s="6" t="s">
        <v>168</v>
      </c>
      <c r="K797" s="6" t="s">
        <v>222</v>
      </c>
      <c r="L797" s="6" t="s">
        <v>487</v>
      </c>
      <c r="M797" s="6" t="s">
        <v>488</v>
      </c>
      <c r="N797" s="6" t="s">
        <v>489</v>
      </c>
      <c r="O797" s="6">
        <v>32</v>
      </c>
      <c r="P797" s="12">
        <v>1</v>
      </c>
      <c r="Q797" s="11">
        <v>264</v>
      </c>
      <c r="R797" s="11">
        <f t="shared" si="48"/>
        <v>264</v>
      </c>
    </row>
    <row r="798" spans="1:18" ht="100.15" customHeight="1" x14ac:dyDescent="0.25">
      <c r="A798" s="6"/>
      <c r="B798" s="5">
        <v>3000008933062</v>
      </c>
      <c r="C798" s="5" t="s">
        <v>16</v>
      </c>
      <c r="D798" s="6" t="s">
        <v>219</v>
      </c>
      <c r="E798" s="6" t="s">
        <v>18</v>
      </c>
      <c r="F798" s="10" t="s">
        <v>229</v>
      </c>
      <c r="G798" s="6" t="s">
        <v>220</v>
      </c>
      <c r="H798" s="10" t="s">
        <v>490</v>
      </c>
      <c r="I798" s="6" t="s">
        <v>303</v>
      </c>
      <c r="J798" s="6" t="s">
        <v>168</v>
      </c>
      <c r="K798" s="6" t="s">
        <v>222</v>
      </c>
      <c r="L798" s="6" t="s">
        <v>491</v>
      </c>
      <c r="M798" s="6" t="s">
        <v>492</v>
      </c>
      <c r="N798" s="6" t="s">
        <v>234</v>
      </c>
      <c r="O798" s="6">
        <v>32</v>
      </c>
      <c r="P798" s="12">
        <v>1</v>
      </c>
      <c r="Q798" s="11">
        <v>331</v>
      </c>
      <c r="R798" s="11">
        <f t="shared" ref="R798:R816" si="49">Q798*P798</f>
        <v>331</v>
      </c>
    </row>
    <row r="799" spans="1:18" ht="15" x14ac:dyDescent="0.25">
      <c r="A799" s="6"/>
      <c r="B799" s="5">
        <v>3000008933055</v>
      </c>
      <c r="C799" s="5" t="s">
        <v>16</v>
      </c>
      <c r="D799" s="6" t="s">
        <v>219</v>
      </c>
      <c r="E799" s="6" t="s">
        <v>18</v>
      </c>
      <c r="F799" s="10" t="s">
        <v>229</v>
      </c>
      <c r="G799" s="6" t="s">
        <v>220</v>
      </c>
      <c r="H799" s="10" t="s">
        <v>490</v>
      </c>
      <c r="I799" s="6" t="s">
        <v>303</v>
      </c>
      <c r="J799" s="6" t="s">
        <v>168</v>
      </c>
      <c r="K799" s="6" t="s">
        <v>222</v>
      </c>
      <c r="L799" s="6" t="s">
        <v>491</v>
      </c>
      <c r="M799" s="6" t="s">
        <v>492</v>
      </c>
      <c r="N799" s="6" t="s">
        <v>234</v>
      </c>
      <c r="O799" s="6">
        <v>33</v>
      </c>
      <c r="P799" s="12">
        <v>4</v>
      </c>
      <c r="Q799" s="11">
        <v>331</v>
      </c>
      <c r="R799" s="11">
        <f t="shared" si="49"/>
        <v>1324</v>
      </c>
    </row>
    <row r="800" spans="1:18" ht="15" x14ac:dyDescent="0.25">
      <c r="A800" s="6"/>
      <c r="B800" s="5">
        <v>3000008933086</v>
      </c>
      <c r="C800" s="5" t="s">
        <v>16</v>
      </c>
      <c r="D800" s="6" t="s">
        <v>219</v>
      </c>
      <c r="E800" s="6" t="s">
        <v>18</v>
      </c>
      <c r="F800" s="10" t="s">
        <v>229</v>
      </c>
      <c r="G800" s="6" t="s">
        <v>220</v>
      </c>
      <c r="H800" s="10" t="s">
        <v>490</v>
      </c>
      <c r="I800" s="6" t="s">
        <v>303</v>
      </c>
      <c r="J800" s="6" t="s">
        <v>168</v>
      </c>
      <c r="K800" s="6" t="s">
        <v>222</v>
      </c>
      <c r="L800" s="6" t="s">
        <v>491</v>
      </c>
      <c r="M800" s="6" t="s">
        <v>492</v>
      </c>
      <c r="N800" s="6" t="s">
        <v>234</v>
      </c>
      <c r="O800" s="6">
        <v>34</v>
      </c>
      <c r="P800" s="12">
        <v>1</v>
      </c>
      <c r="Q800" s="11">
        <v>331</v>
      </c>
      <c r="R800" s="11">
        <f t="shared" si="49"/>
        <v>331</v>
      </c>
    </row>
    <row r="801" spans="1:18" ht="15" x14ac:dyDescent="0.25">
      <c r="A801" s="6"/>
      <c r="B801" s="5">
        <v>3000008933093</v>
      </c>
      <c r="C801" s="5" t="s">
        <v>16</v>
      </c>
      <c r="D801" s="6" t="s">
        <v>219</v>
      </c>
      <c r="E801" s="6" t="s">
        <v>18</v>
      </c>
      <c r="F801" s="10" t="s">
        <v>229</v>
      </c>
      <c r="G801" s="6" t="s">
        <v>220</v>
      </c>
      <c r="H801" s="10" t="s">
        <v>490</v>
      </c>
      <c r="I801" s="6" t="s">
        <v>303</v>
      </c>
      <c r="J801" s="6" t="s">
        <v>168</v>
      </c>
      <c r="K801" s="6" t="s">
        <v>222</v>
      </c>
      <c r="L801" s="6" t="s">
        <v>491</v>
      </c>
      <c r="M801" s="6" t="s">
        <v>492</v>
      </c>
      <c r="N801" s="6" t="s">
        <v>234</v>
      </c>
      <c r="O801" s="6">
        <v>35</v>
      </c>
      <c r="P801" s="12">
        <v>2</v>
      </c>
      <c r="Q801" s="11">
        <v>331</v>
      </c>
      <c r="R801" s="11">
        <f t="shared" si="49"/>
        <v>662</v>
      </c>
    </row>
    <row r="802" spans="1:18" ht="15" x14ac:dyDescent="0.25">
      <c r="A802" s="6"/>
      <c r="B802" s="5">
        <v>3000008933109</v>
      </c>
      <c r="C802" s="5" t="s">
        <v>16</v>
      </c>
      <c r="D802" s="6" t="s">
        <v>219</v>
      </c>
      <c r="E802" s="6" t="s">
        <v>18</v>
      </c>
      <c r="F802" s="10" t="s">
        <v>229</v>
      </c>
      <c r="G802" s="6" t="s">
        <v>220</v>
      </c>
      <c r="H802" s="10" t="s">
        <v>490</v>
      </c>
      <c r="I802" s="6" t="s">
        <v>303</v>
      </c>
      <c r="J802" s="6" t="s">
        <v>168</v>
      </c>
      <c r="K802" s="6" t="s">
        <v>222</v>
      </c>
      <c r="L802" s="6" t="s">
        <v>491</v>
      </c>
      <c r="M802" s="6" t="s">
        <v>492</v>
      </c>
      <c r="N802" s="6" t="s">
        <v>234</v>
      </c>
      <c r="O802" s="6">
        <v>36</v>
      </c>
      <c r="P802" s="12">
        <v>2</v>
      </c>
      <c r="Q802" s="11">
        <v>331</v>
      </c>
      <c r="R802" s="11">
        <f t="shared" si="49"/>
        <v>662</v>
      </c>
    </row>
    <row r="803" spans="1:18" ht="15" x14ac:dyDescent="0.25">
      <c r="A803" s="6"/>
      <c r="B803" s="5">
        <v>3000008933116</v>
      </c>
      <c r="C803" s="5" t="s">
        <v>16</v>
      </c>
      <c r="D803" s="6" t="s">
        <v>219</v>
      </c>
      <c r="E803" s="6" t="s">
        <v>18</v>
      </c>
      <c r="F803" s="10" t="s">
        <v>229</v>
      </c>
      <c r="G803" s="6" t="s">
        <v>220</v>
      </c>
      <c r="H803" s="10" t="s">
        <v>490</v>
      </c>
      <c r="I803" s="6" t="s">
        <v>303</v>
      </c>
      <c r="J803" s="6" t="s">
        <v>168</v>
      </c>
      <c r="K803" s="6" t="s">
        <v>222</v>
      </c>
      <c r="L803" s="6" t="s">
        <v>491</v>
      </c>
      <c r="M803" s="6" t="s">
        <v>492</v>
      </c>
      <c r="N803" s="6" t="s">
        <v>234</v>
      </c>
      <c r="O803" s="6">
        <v>38</v>
      </c>
      <c r="P803" s="12">
        <v>1</v>
      </c>
      <c r="Q803" s="11">
        <v>331</v>
      </c>
      <c r="R803" s="11">
        <f t="shared" si="49"/>
        <v>331</v>
      </c>
    </row>
    <row r="804" spans="1:18" ht="100.15" customHeight="1" x14ac:dyDescent="0.25">
      <c r="A804" s="6"/>
      <c r="B804" s="5">
        <v>3000008995022</v>
      </c>
      <c r="C804" s="5" t="s">
        <v>16</v>
      </c>
      <c r="D804" s="6" t="s">
        <v>219</v>
      </c>
      <c r="E804" s="6" t="s">
        <v>18</v>
      </c>
      <c r="F804" s="10" t="s">
        <v>229</v>
      </c>
      <c r="G804" s="6" t="s">
        <v>220</v>
      </c>
      <c r="H804" s="10" t="s">
        <v>486</v>
      </c>
      <c r="I804" s="6" t="s">
        <v>303</v>
      </c>
      <c r="J804" s="6" t="s">
        <v>168</v>
      </c>
      <c r="K804" s="6" t="s">
        <v>222</v>
      </c>
      <c r="L804" s="6" t="s">
        <v>493</v>
      </c>
      <c r="M804" s="6" t="s">
        <v>494</v>
      </c>
      <c r="N804" s="6" t="s">
        <v>234</v>
      </c>
      <c r="O804" s="6">
        <v>28</v>
      </c>
      <c r="P804" s="12">
        <v>2</v>
      </c>
      <c r="Q804" s="11">
        <v>449</v>
      </c>
      <c r="R804" s="11">
        <f t="shared" si="49"/>
        <v>898</v>
      </c>
    </row>
    <row r="805" spans="1:18" ht="100.15" customHeight="1" x14ac:dyDescent="0.25">
      <c r="A805" s="6"/>
      <c r="B805" s="5">
        <v>3000008995039</v>
      </c>
      <c r="C805" s="5" t="s">
        <v>16</v>
      </c>
      <c r="D805" s="6" t="s">
        <v>219</v>
      </c>
      <c r="E805" s="6" t="s">
        <v>18</v>
      </c>
      <c r="F805" s="10" t="s">
        <v>229</v>
      </c>
      <c r="G805" s="6" t="s">
        <v>220</v>
      </c>
      <c r="H805" s="10" t="s">
        <v>486</v>
      </c>
      <c r="I805" s="6" t="s">
        <v>303</v>
      </c>
      <c r="J805" s="6" t="s">
        <v>168</v>
      </c>
      <c r="K805" s="6" t="s">
        <v>222</v>
      </c>
      <c r="L805" s="6" t="s">
        <v>493</v>
      </c>
      <c r="M805" s="6" t="s">
        <v>494</v>
      </c>
      <c r="N805" s="6" t="s">
        <v>234</v>
      </c>
      <c r="O805" s="6">
        <v>29</v>
      </c>
      <c r="P805" s="12">
        <v>3</v>
      </c>
      <c r="Q805" s="11">
        <v>449</v>
      </c>
      <c r="R805" s="11">
        <f t="shared" si="49"/>
        <v>1347</v>
      </c>
    </row>
    <row r="806" spans="1:18" ht="100.15" customHeight="1" x14ac:dyDescent="0.25">
      <c r="A806" s="6"/>
      <c r="B806" s="5">
        <v>3000008995046</v>
      </c>
      <c r="C806" s="5" t="s">
        <v>16</v>
      </c>
      <c r="D806" s="6" t="s">
        <v>219</v>
      </c>
      <c r="E806" s="6" t="s">
        <v>18</v>
      </c>
      <c r="F806" s="10" t="s">
        <v>229</v>
      </c>
      <c r="G806" s="6" t="s">
        <v>220</v>
      </c>
      <c r="H806" s="10" t="s">
        <v>486</v>
      </c>
      <c r="I806" s="6" t="s">
        <v>303</v>
      </c>
      <c r="J806" s="6" t="s">
        <v>168</v>
      </c>
      <c r="K806" s="6" t="s">
        <v>222</v>
      </c>
      <c r="L806" s="6" t="s">
        <v>493</v>
      </c>
      <c r="M806" s="6" t="s">
        <v>494</v>
      </c>
      <c r="N806" s="6" t="s">
        <v>234</v>
      </c>
      <c r="O806" s="6">
        <v>30</v>
      </c>
      <c r="P806" s="12">
        <v>4</v>
      </c>
      <c r="Q806" s="11">
        <v>449</v>
      </c>
      <c r="R806" s="11">
        <f t="shared" si="49"/>
        <v>1796</v>
      </c>
    </row>
    <row r="807" spans="1:18" ht="100.15" customHeight="1" x14ac:dyDescent="0.25">
      <c r="A807" s="6"/>
      <c r="B807" s="5">
        <v>3000008995053</v>
      </c>
      <c r="C807" s="5" t="s">
        <v>16</v>
      </c>
      <c r="D807" s="6" t="s">
        <v>219</v>
      </c>
      <c r="E807" s="6" t="s">
        <v>18</v>
      </c>
      <c r="F807" s="10" t="s">
        <v>229</v>
      </c>
      <c r="G807" s="6" t="s">
        <v>220</v>
      </c>
      <c r="H807" s="10" t="s">
        <v>486</v>
      </c>
      <c r="I807" s="6" t="s">
        <v>303</v>
      </c>
      <c r="J807" s="6" t="s">
        <v>168</v>
      </c>
      <c r="K807" s="6" t="s">
        <v>222</v>
      </c>
      <c r="L807" s="6" t="s">
        <v>493</v>
      </c>
      <c r="M807" s="6" t="s">
        <v>494</v>
      </c>
      <c r="N807" s="6" t="s">
        <v>234</v>
      </c>
      <c r="O807" s="6">
        <v>31</v>
      </c>
      <c r="P807" s="12">
        <v>3</v>
      </c>
      <c r="Q807" s="11">
        <v>449</v>
      </c>
      <c r="R807" s="11">
        <f t="shared" si="49"/>
        <v>1347</v>
      </c>
    </row>
    <row r="808" spans="1:18" ht="100.15" customHeight="1" x14ac:dyDescent="0.25">
      <c r="A808" s="6"/>
      <c r="B808" s="5">
        <v>3000008995060</v>
      </c>
      <c r="C808" s="5" t="s">
        <v>16</v>
      </c>
      <c r="D808" s="6" t="s">
        <v>219</v>
      </c>
      <c r="E808" s="6" t="s">
        <v>18</v>
      </c>
      <c r="F808" s="10" t="s">
        <v>229</v>
      </c>
      <c r="G808" s="6" t="s">
        <v>220</v>
      </c>
      <c r="H808" s="10" t="s">
        <v>486</v>
      </c>
      <c r="I808" s="6" t="s">
        <v>303</v>
      </c>
      <c r="J808" s="6" t="s">
        <v>168</v>
      </c>
      <c r="K808" s="6" t="s">
        <v>222</v>
      </c>
      <c r="L808" s="6" t="s">
        <v>493</v>
      </c>
      <c r="M808" s="6" t="s">
        <v>494</v>
      </c>
      <c r="N808" s="6" t="s">
        <v>234</v>
      </c>
      <c r="O808" s="6">
        <v>32</v>
      </c>
      <c r="P808" s="12">
        <v>8</v>
      </c>
      <c r="Q808" s="11">
        <v>449</v>
      </c>
      <c r="R808" s="11">
        <f t="shared" si="49"/>
        <v>3592</v>
      </c>
    </row>
    <row r="809" spans="1:18" ht="100.15" customHeight="1" x14ac:dyDescent="0.25">
      <c r="A809" s="6"/>
      <c r="B809" s="5">
        <v>3000008995077</v>
      </c>
      <c r="C809" s="5" t="s">
        <v>16</v>
      </c>
      <c r="D809" s="6" t="s">
        <v>219</v>
      </c>
      <c r="E809" s="6" t="s">
        <v>18</v>
      </c>
      <c r="F809" s="10" t="s">
        <v>229</v>
      </c>
      <c r="G809" s="6" t="s">
        <v>220</v>
      </c>
      <c r="H809" s="10" t="s">
        <v>486</v>
      </c>
      <c r="I809" s="6" t="s">
        <v>303</v>
      </c>
      <c r="J809" s="6" t="s">
        <v>168</v>
      </c>
      <c r="K809" s="6" t="s">
        <v>222</v>
      </c>
      <c r="L809" s="6" t="s">
        <v>493</v>
      </c>
      <c r="M809" s="6" t="s">
        <v>494</v>
      </c>
      <c r="N809" s="6" t="s">
        <v>234</v>
      </c>
      <c r="O809" s="6">
        <v>33</v>
      </c>
      <c r="P809" s="12">
        <v>7</v>
      </c>
      <c r="Q809" s="11">
        <v>449</v>
      </c>
      <c r="R809" s="11">
        <f t="shared" si="49"/>
        <v>3143</v>
      </c>
    </row>
    <row r="810" spans="1:18" ht="100.15" customHeight="1" x14ac:dyDescent="0.25">
      <c r="A810" s="6"/>
      <c r="B810" s="5">
        <v>3000008995084</v>
      </c>
      <c r="C810" s="5" t="s">
        <v>16</v>
      </c>
      <c r="D810" s="6" t="s">
        <v>219</v>
      </c>
      <c r="E810" s="6" t="s">
        <v>18</v>
      </c>
      <c r="F810" s="10" t="s">
        <v>229</v>
      </c>
      <c r="G810" s="6" t="s">
        <v>220</v>
      </c>
      <c r="H810" s="10" t="s">
        <v>486</v>
      </c>
      <c r="I810" s="6" t="s">
        <v>303</v>
      </c>
      <c r="J810" s="6" t="s">
        <v>168</v>
      </c>
      <c r="K810" s="6" t="s">
        <v>222</v>
      </c>
      <c r="L810" s="6" t="s">
        <v>493</v>
      </c>
      <c r="M810" s="6" t="s">
        <v>494</v>
      </c>
      <c r="N810" s="6" t="s">
        <v>234</v>
      </c>
      <c r="O810" s="6">
        <v>34</v>
      </c>
      <c r="P810" s="12">
        <v>5</v>
      </c>
      <c r="Q810" s="11">
        <v>449</v>
      </c>
      <c r="R810" s="11">
        <f t="shared" si="49"/>
        <v>2245</v>
      </c>
    </row>
    <row r="811" spans="1:18" ht="100.15" customHeight="1" x14ac:dyDescent="0.25">
      <c r="A811" s="6"/>
      <c r="B811" s="5">
        <v>3000008995091</v>
      </c>
      <c r="C811" s="5" t="s">
        <v>16</v>
      </c>
      <c r="D811" s="6" t="s">
        <v>219</v>
      </c>
      <c r="E811" s="6" t="s">
        <v>18</v>
      </c>
      <c r="F811" s="10" t="s">
        <v>229</v>
      </c>
      <c r="G811" s="6" t="s">
        <v>220</v>
      </c>
      <c r="H811" s="10" t="s">
        <v>486</v>
      </c>
      <c r="I811" s="6" t="s">
        <v>303</v>
      </c>
      <c r="J811" s="6" t="s">
        <v>168</v>
      </c>
      <c r="K811" s="6" t="s">
        <v>222</v>
      </c>
      <c r="L811" s="6" t="s">
        <v>493</v>
      </c>
      <c r="M811" s="6" t="s">
        <v>494</v>
      </c>
      <c r="N811" s="6" t="s">
        <v>234</v>
      </c>
      <c r="O811" s="6">
        <v>35</v>
      </c>
      <c r="P811" s="12">
        <v>3</v>
      </c>
      <c r="Q811" s="11">
        <v>449</v>
      </c>
      <c r="R811" s="11">
        <f t="shared" si="49"/>
        <v>1347</v>
      </c>
    </row>
    <row r="812" spans="1:18" ht="100.15" customHeight="1" x14ac:dyDescent="0.25">
      <c r="A812" s="6"/>
      <c r="B812" s="5">
        <v>3000008995107</v>
      </c>
      <c r="C812" s="5" t="s">
        <v>16</v>
      </c>
      <c r="D812" s="6" t="s">
        <v>219</v>
      </c>
      <c r="E812" s="6" t="s">
        <v>18</v>
      </c>
      <c r="F812" s="10" t="s">
        <v>229</v>
      </c>
      <c r="G812" s="6" t="s">
        <v>220</v>
      </c>
      <c r="H812" s="10" t="s">
        <v>486</v>
      </c>
      <c r="I812" s="6" t="s">
        <v>303</v>
      </c>
      <c r="J812" s="6" t="s">
        <v>168</v>
      </c>
      <c r="K812" s="6" t="s">
        <v>222</v>
      </c>
      <c r="L812" s="6" t="s">
        <v>493</v>
      </c>
      <c r="M812" s="6" t="s">
        <v>494</v>
      </c>
      <c r="N812" s="6" t="s">
        <v>234</v>
      </c>
      <c r="O812" s="6">
        <v>36</v>
      </c>
      <c r="P812" s="12">
        <v>5</v>
      </c>
      <c r="Q812" s="11">
        <v>449</v>
      </c>
      <c r="R812" s="11">
        <f t="shared" si="49"/>
        <v>2245</v>
      </c>
    </row>
    <row r="813" spans="1:18" ht="100.15" customHeight="1" x14ac:dyDescent="0.25">
      <c r="A813" s="6"/>
      <c r="B813" s="5">
        <v>3000008995114</v>
      </c>
      <c r="C813" s="5" t="s">
        <v>16</v>
      </c>
      <c r="D813" s="6" t="s">
        <v>219</v>
      </c>
      <c r="E813" s="6" t="s">
        <v>18</v>
      </c>
      <c r="F813" s="10" t="s">
        <v>229</v>
      </c>
      <c r="G813" s="6" t="s">
        <v>220</v>
      </c>
      <c r="H813" s="10" t="s">
        <v>486</v>
      </c>
      <c r="I813" s="6" t="s">
        <v>303</v>
      </c>
      <c r="J813" s="6" t="s">
        <v>168</v>
      </c>
      <c r="K813" s="6" t="s">
        <v>222</v>
      </c>
      <c r="L813" s="6" t="s">
        <v>493</v>
      </c>
      <c r="M813" s="6" t="s">
        <v>494</v>
      </c>
      <c r="N813" s="6" t="s">
        <v>234</v>
      </c>
      <c r="O813" s="6">
        <v>38</v>
      </c>
      <c r="P813" s="12">
        <v>3</v>
      </c>
      <c r="Q813" s="11">
        <v>449</v>
      </c>
      <c r="R813" s="11">
        <f t="shared" si="49"/>
        <v>1347</v>
      </c>
    </row>
    <row r="814" spans="1:18" ht="100.15" customHeight="1" x14ac:dyDescent="0.25">
      <c r="A814" s="6"/>
      <c r="B814" s="5">
        <v>3000008995121</v>
      </c>
      <c r="C814" s="5" t="s">
        <v>16</v>
      </c>
      <c r="D814" s="6" t="s">
        <v>219</v>
      </c>
      <c r="E814" s="6" t="s">
        <v>18</v>
      </c>
      <c r="F814" s="10" t="s">
        <v>229</v>
      </c>
      <c r="G814" s="6" t="s">
        <v>220</v>
      </c>
      <c r="H814" s="10" t="s">
        <v>486</v>
      </c>
      <c r="I814" s="6" t="s">
        <v>303</v>
      </c>
      <c r="J814" s="6" t="s">
        <v>168</v>
      </c>
      <c r="K814" s="6" t="s">
        <v>222</v>
      </c>
      <c r="L814" s="6" t="s">
        <v>493</v>
      </c>
      <c r="M814" s="6" t="s">
        <v>494</v>
      </c>
      <c r="N814" s="6" t="s">
        <v>234</v>
      </c>
      <c r="O814" s="6">
        <v>40</v>
      </c>
      <c r="P814" s="12">
        <v>5</v>
      </c>
      <c r="Q814" s="11">
        <v>449</v>
      </c>
      <c r="R814" s="11">
        <f t="shared" si="49"/>
        <v>2245</v>
      </c>
    </row>
    <row r="815" spans="1:18" ht="100.15" customHeight="1" x14ac:dyDescent="0.25">
      <c r="A815" s="6"/>
      <c r="B815" s="5">
        <v>1100000000549</v>
      </c>
      <c r="C815" s="5" t="s">
        <v>16</v>
      </c>
      <c r="D815" s="6" t="s">
        <v>219</v>
      </c>
      <c r="E815" s="6" t="s">
        <v>18</v>
      </c>
      <c r="F815" s="10" t="s">
        <v>229</v>
      </c>
      <c r="G815" s="6" t="s">
        <v>220</v>
      </c>
      <c r="H815" s="10" t="s">
        <v>486</v>
      </c>
      <c r="I815" s="6" t="s">
        <v>303</v>
      </c>
      <c r="J815" s="6" t="s">
        <v>168</v>
      </c>
      <c r="K815" s="6" t="s">
        <v>222</v>
      </c>
      <c r="L815" s="6" t="s">
        <v>493</v>
      </c>
      <c r="M815" s="6" t="s">
        <v>494</v>
      </c>
      <c r="N815" s="6" t="s">
        <v>234</v>
      </c>
      <c r="O815" s="6">
        <v>42</v>
      </c>
      <c r="P815" s="12">
        <v>1</v>
      </c>
      <c r="Q815" s="11">
        <v>449</v>
      </c>
      <c r="R815" s="11">
        <f t="shared" si="49"/>
        <v>449</v>
      </c>
    </row>
    <row r="816" spans="1:18" ht="100.15" customHeight="1" x14ac:dyDescent="0.25">
      <c r="A816" s="6"/>
      <c r="B816" s="5">
        <v>3000009737126</v>
      </c>
      <c r="C816" s="5" t="s">
        <v>16</v>
      </c>
      <c r="D816" s="6" t="s">
        <v>219</v>
      </c>
      <c r="E816" s="6" t="s">
        <v>18</v>
      </c>
      <c r="F816" s="10" t="s">
        <v>229</v>
      </c>
      <c r="G816" s="6" t="s">
        <v>220</v>
      </c>
      <c r="H816" s="10" t="s">
        <v>490</v>
      </c>
      <c r="I816" s="6" t="s">
        <v>257</v>
      </c>
      <c r="J816" s="6" t="s">
        <v>168</v>
      </c>
      <c r="K816" s="6" t="s">
        <v>222</v>
      </c>
      <c r="L816" s="6" t="s">
        <v>495</v>
      </c>
      <c r="M816" s="6" t="s">
        <v>496</v>
      </c>
      <c r="N816" s="6" t="s">
        <v>489</v>
      </c>
      <c r="O816" s="6">
        <v>40</v>
      </c>
      <c r="P816" s="12">
        <v>2</v>
      </c>
      <c r="Q816" s="11">
        <v>264</v>
      </c>
      <c r="R816" s="11">
        <f t="shared" si="49"/>
        <v>528</v>
      </c>
    </row>
    <row r="817" spans="1:18" ht="100.15" customHeight="1" x14ac:dyDescent="0.25">
      <c r="A817" s="6"/>
      <c r="B817" s="5">
        <v>3000006469051</v>
      </c>
      <c r="C817" s="5" t="s">
        <v>16</v>
      </c>
      <c r="D817" s="6" t="s">
        <v>219</v>
      </c>
      <c r="E817" s="6" t="s">
        <v>18</v>
      </c>
      <c r="F817" s="10" t="s">
        <v>229</v>
      </c>
      <c r="G817" s="6" t="s">
        <v>220</v>
      </c>
      <c r="H817" s="10" t="s">
        <v>220</v>
      </c>
      <c r="I817" s="6" t="s">
        <v>16</v>
      </c>
      <c r="J817" s="6" t="s">
        <v>16</v>
      </c>
      <c r="K817" s="6" t="s">
        <v>222</v>
      </c>
      <c r="L817" s="6" t="s">
        <v>497</v>
      </c>
      <c r="M817" s="6" t="s">
        <v>498</v>
      </c>
      <c r="N817" s="6" t="s">
        <v>499</v>
      </c>
      <c r="O817" s="6">
        <v>33</v>
      </c>
      <c r="P817" s="12">
        <v>1</v>
      </c>
      <c r="Q817" s="11">
        <v>209</v>
      </c>
      <c r="R817" s="11">
        <f t="shared" ref="R817" si="50">Q817*P817</f>
        <v>209</v>
      </c>
    </row>
    <row r="818" spans="1:18" ht="100.15" customHeight="1" x14ac:dyDescent="0.25">
      <c r="A818" s="6"/>
      <c r="B818" s="5">
        <v>3000007758109</v>
      </c>
      <c r="C818" s="5" t="s">
        <v>16</v>
      </c>
      <c r="D818" s="6" t="s">
        <v>219</v>
      </c>
      <c r="E818" s="6" t="s">
        <v>18</v>
      </c>
      <c r="F818" s="10" t="s">
        <v>229</v>
      </c>
      <c r="G818" s="6" t="s">
        <v>220</v>
      </c>
      <c r="H818" s="10" t="s">
        <v>500</v>
      </c>
      <c r="I818" s="6" t="s">
        <v>221</v>
      </c>
      <c r="J818" s="6" t="s">
        <v>168</v>
      </c>
      <c r="K818" s="6" t="s">
        <v>222</v>
      </c>
      <c r="L818" s="6" t="s">
        <v>501</v>
      </c>
      <c r="M818" s="6" t="s">
        <v>502</v>
      </c>
      <c r="N818" s="6" t="s">
        <v>489</v>
      </c>
      <c r="O818" s="6">
        <v>40</v>
      </c>
      <c r="P818" s="12">
        <v>1</v>
      </c>
      <c r="Q818" s="11">
        <v>401</v>
      </c>
      <c r="R818" s="11">
        <f t="shared" ref="R818:R819" si="51">Q818*P818</f>
        <v>401</v>
      </c>
    </row>
    <row r="819" spans="1:18" ht="100.15" customHeight="1" x14ac:dyDescent="0.25">
      <c r="A819" s="6"/>
      <c r="B819" s="5">
        <v>3000007792011</v>
      </c>
      <c r="C819" s="5" t="s">
        <v>16</v>
      </c>
      <c r="D819" s="6" t="s">
        <v>219</v>
      </c>
      <c r="E819" s="6" t="s">
        <v>18</v>
      </c>
      <c r="F819" s="10" t="s">
        <v>229</v>
      </c>
      <c r="G819" s="6" t="s">
        <v>220</v>
      </c>
      <c r="H819" s="10" t="s">
        <v>220</v>
      </c>
      <c r="I819" s="6" t="s">
        <v>303</v>
      </c>
      <c r="J819" s="6" t="s">
        <v>168</v>
      </c>
      <c r="K819" s="6" t="s">
        <v>222</v>
      </c>
      <c r="L819" s="6" t="s">
        <v>503</v>
      </c>
      <c r="M819" s="6" t="s">
        <v>504</v>
      </c>
      <c r="N819" s="6" t="s">
        <v>234</v>
      </c>
      <c r="O819" s="6">
        <v>29</v>
      </c>
      <c r="P819" s="12">
        <v>1</v>
      </c>
      <c r="Q819" s="11">
        <v>226</v>
      </c>
      <c r="R819" s="11">
        <f t="shared" si="51"/>
        <v>226</v>
      </c>
    </row>
    <row r="820" spans="1:18" ht="100.15" customHeight="1" x14ac:dyDescent="0.25">
      <c r="A820" s="6"/>
      <c r="B820" s="5">
        <v>3000007804066</v>
      </c>
      <c r="C820" s="5" t="s">
        <v>16</v>
      </c>
      <c r="D820" s="6" t="s">
        <v>252</v>
      </c>
      <c r="E820" s="6" t="s">
        <v>18</v>
      </c>
      <c r="F820" s="10" t="s">
        <v>229</v>
      </c>
      <c r="G820" s="6" t="s">
        <v>220</v>
      </c>
      <c r="H820" s="10" t="s">
        <v>505</v>
      </c>
      <c r="I820" s="6" t="s">
        <v>257</v>
      </c>
      <c r="J820" s="6" t="s">
        <v>168</v>
      </c>
      <c r="K820" s="6" t="s">
        <v>222</v>
      </c>
      <c r="L820" s="6" t="s">
        <v>506</v>
      </c>
      <c r="M820" s="6" t="s">
        <v>507</v>
      </c>
      <c r="N820" s="6" t="s">
        <v>489</v>
      </c>
      <c r="O820" s="6">
        <v>34</v>
      </c>
      <c r="P820" s="12">
        <v>4</v>
      </c>
      <c r="Q820" s="11">
        <v>331</v>
      </c>
      <c r="R820" s="11">
        <f>Q820*P820</f>
        <v>1324</v>
      </c>
    </row>
    <row r="821" spans="1:18" ht="100.15" customHeight="1" x14ac:dyDescent="0.25">
      <c r="A821" s="6"/>
      <c r="B821" s="5">
        <v>3000009882024</v>
      </c>
      <c r="C821" s="5" t="s">
        <v>16</v>
      </c>
      <c r="D821" s="6" t="s">
        <v>219</v>
      </c>
      <c r="E821" s="6" t="s">
        <v>18</v>
      </c>
      <c r="F821" s="10" t="s">
        <v>229</v>
      </c>
      <c r="G821" s="6" t="s">
        <v>220</v>
      </c>
      <c r="H821" s="10" t="s">
        <v>508</v>
      </c>
      <c r="I821" s="6" t="s">
        <v>174</v>
      </c>
      <c r="J821" s="6" t="s">
        <v>231</v>
      </c>
      <c r="K821" s="6" t="s">
        <v>222</v>
      </c>
      <c r="L821" s="6" t="s">
        <v>509</v>
      </c>
      <c r="M821" s="6" t="s">
        <v>510</v>
      </c>
      <c r="N821" s="6" t="s">
        <v>489</v>
      </c>
      <c r="O821" s="6">
        <v>30</v>
      </c>
      <c r="P821" s="12">
        <v>5</v>
      </c>
      <c r="Q821" s="11">
        <v>242</v>
      </c>
      <c r="R821" s="11">
        <f t="shared" ref="R821:R840" si="52">Q821*P821</f>
        <v>1210</v>
      </c>
    </row>
    <row r="822" spans="1:18" ht="15" x14ac:dyDescent="0.25">
      <c r="A822" s="6"/>
      <c r="B822" s="5">
        <v>3000009882031</v>
      </c>
      <c r="C822" s="5" t="s">
        <v>16</v>
      </c>
      <c r="D822" s="6" t="s">
        <v>219</v>
      </c>
      <c r="E822" s="6" t="s">
        <v>18</v>
      </c>
      <c r="F822" s="10" t="s">
        <v>229</v>
      </c>
      <c r="G822" s="6" t="s">
        <v>220</v>
      </c>
      <c r="H822" s="10" t="s">
        <v>508</v>
      </c>
      <c r="I822" s="6" t="s">
        <v>174</v>
      </c>
      <c r="J822" s="6" t="s">
        <v>231</v>
      </c>
      <c r="K822" s="6" t="s">
        <v>222</v>
      </c>
      <c r="L822" s="6" t="s">
        <v>509</v>
      </c>
      <c r="M822" s="6" t="s">
        <v>510</v>
      </c>
      <c r="N822" s="6" t="s">
        <v>489</v>
      </c>
      <c r="O822" s="6">
        <v>31</v>
      </c>
      <c r="P822" s="12">
        <v>1</v>
      </c>
      <c r="Q822" s="11">
        <v>242</v>
      </c>
      <c r="R822" s="11">
        <f t="shared" si="52"/>
        <v>242</v>
      </c>
    </row>
    <row r="823" spans="1:18" ht="15" x14ac:dyDescent="0.25">
      <c r="A823" s="6"/>
      <c r="B823" s="5">
        <v>3000009882048</v>
      </c>
      <c r="C823" s="5" t="s">
        <v>16</v>
      </c>
      <c r="D823" s="6" t="s">
        <v>219</v>
      </c>
      <c r="E823" s="6" t="s">
        <v>18</v>
      </c>
      <c r="F823" s="10" t="s">
        <v>229</v>
      </c>
      <c r="G823" s="6" t="s">
        <v>220</v>
      </c>
      <c r="H823" s="10" t="s">
        <v>508</v>
      </c>
      <c r="I823" s="6" t="s">
        <v>174</v>
      </c>
      <c r="J823" s="6" t="s">
        <v>231</v>
      </c>
      <c r="K823" s="6" t="s">
        <v>222</v>
      </c>
      <c r="L823" s="6" t="s">
        <v>509</v>
      </c>
      <c r="M823" s="6" t="s">
        <v>510</v>
      </c>
      <c r="N823" s="6" t="s">
        <v>489</v>
      </c>
      <c r="O823" s="6">
        <v>32</v>
      </c>
      <c r="P823" s="12">
        <v>1</v>
      </c>
      <c r="Q823" s="11">
        <v>242</v>
      </c>
      <c r="R823" s="11">
        <f t="shared" si="52"/>
        <v>242</v>
      </c>
    </row>
    <row r="824" spans="1:18" ht="15" x14ac:dyDescent="0.25">
      <c r="A824" s="6"/>
      <c r="B824" s="5">
        <v>3000009882055</v>
      </c>
      <c r="C824" s="5" t="s">
        <v>16</v>
      </c>
      <c r="D824" s="6" t="s">
        <v>219</v>
      </c>
      <c r="E824" s="6" t="s">
        <v>18</v>
      </c>
      <c r="F824" s="10" t="s">
        <v>229</v>
      </c>
      <c r="G824" s="6" t="s">
        <v>220</v>
      </c>
      <c r="H824" s="10" t="s">
        <v>508</v>
      </c>
      <c r="I824" s="6" t="s">
        <v>174</v>
      </c>
      <c r="J824" s="6" t="s">
        <v>231</v>
      </c>
      <c r="K824" s="6" t="s">
        <v>222</v>
      </c>
      <c r="L824" s="6" t="s">
        <v>509</v>
      </c>
      <c r="M824" s="6" t="s">
        <v>510</v>
      </c>
      <c r="N824" s="6" t="s">
        <v>489</v>
      </c>
      <c r="O824" s="6">
        <v>33</v>
      </c>
      <c r="P824" s="12">
        <v>1</v>
      </c>
      <c r="Q824" s="11">
        <v>242</v>
      </c>
      <c r="R824" s="11">
        <f t="shared" si="52"/>
        <v>242</v>
      </c>
    </row>
    <row r="825" spans="1:18" ht="15" x14ac:dyDescent="0.25">
      <c r="A825" s="6"/>
      <c r="B825" s="5">
        <v>3000009882062</v>
      </c>
      <c r="C825" s="5" t="s">
        <v>16</v>
      </c>
      <c r="D825" s="6" t="s">
        <v>219</v>
      </c>
      <c r="E825" s="6" t="s">
        <v>18</v>
      </c>
      <c r="F825" s="10" t="s">
        <v>229</v>
      </c>
      <c r="G825" s="6" t="s">
        <v>220</v>
      </c>
      <c r="H825" s="10" t="s">
        <v>508</v>
      </c>
      <c r="I825" s="6" t="s">
        <v>174</v>
      </c>
      <c r="J825" s="6" t="s">
        <v>231</v>
      </c>
      <c r="K825" s="6" t="s">
        <v>222</v>
      </c>
      <c r="L825" s="6" t="s">
        <v>509</v>
      </c>
      <c r="M825" s="6" t="s">
        <v>510</v>
      </c>
      <c r="N825" s="6" t="s">
        <v>489</v>
      </c>
      <c r="O825" s="6">
        <v>34</v>
      </c>
      <c r="P825" s="12">
        <v>1</v>
      </c>
      <c r="Q825" s="11">
        <v>242</v>
      </c>
      <c r="R825" s="11">
        <f t="shared" si="52"/>
        <v>242</v>
      </c>
    </row>
    <row r="826" spans="1:18" ht="15" x14ac:dyDescent="0.25">
      <c r="A826" s="6"/>
      <c r="B826" s="5">
        <v>3000009882079</v>
      </c>
      <c r="C826" s="5" t="s">
        <v>16</v>
      </c>
      <c r="D826" s="6" t="s">
        <v>219</v>
      </c>
      <c r="E826" s="6" t="s">
        <v>18</v>
      </c>
      <c r="F826" s="10" t="s">
        <v>229</v>
      </c>
      <c r="G826" s="6" t="s">
        <v>220</v>
      </c>
      <c r="H826" s="10" t="s">
        <v>508</v>
      </c>
      <c r="I826" s="6" t="s">
        <v>174</v>
      </c>
      <c r="J826" s="6" t="s">
        <v>231</v>
      </c>
      <c r="K826" s="6" t="s">
        <v>222</v>
      </c>
      <c r="L826" s="6" t="s">
        <v>509</v>
      </c>
      <c r="M826" s="6" t="s">
        <v>510</v>
      </c>
      <c r="N826" s="6" t="s">
        <v>489</v>
      </c>
      <c r="O826" s="6">
        <v>35</v>
      </c>
      <c r="P826" s="12">
        <v>1</v>
      </c>
      <c r="Q826" s="11">
        <v>242</v>
      </c>
      <c r="R826" s="11">
        <f t="shared" si="52"/>
        <v>242</v>
      </c>
    </row>
    <row r="827" spans="1:18" ht="100.15" customHeight="1" x14ac:dyDescent="0.25">
      <c r="A827" s="6"/>
      <c r="B827" s="5">
        <v>3000009886022</v>
      </c>
      <c r="C827" s="5" t="s">
        <v>16</v>
      </c>
      <c r="D827" s="6" t="s">
        <v>252</v>
      </c>
      <c r="E827" s="6" t="s">
        <v>18</v>
      </c>
      <c r="F827" s="10" t="s">
        <v>229</v>
      </c>
      <c r="G827" s="6" t="s">
        <v>220</v>
      </c>
      <c r="H827" s="10" t="s">
        <v>511</v>
      </c>
      <c r="I827" s="6" t="s">
        <v>257</v>
      </c>
      <c r="J827" s="6" t="s">
        <v>231</v>
      </c>
      <c r="K827" s="6" t="s">
        <v>222</v>
      </c>
      <c r="L827" s="6" t="s">
        <v>512</v>
      </c>
      <c r="M827" s="6" t="s">
        <v>513</v>
      </c>
      <c r="N827" s="6" t="s">
        <v>514</v>
      </c>
      <c r="O827" s="6">
        <v>30</v>
      </c>
      <c r="P827" s="12">
        <v>1</v>
      </c>
      <c r="Q827" s="11">
        <v>262</v>
      </c>
      <c r="R827" s="11">
        <f t="shared" si="52"/>
        <v>262</v>
      </c>
    </row>
    <row r="828" spans="1:18" ht="100.15" customHeight="1" x14ac:dyDescent="0.25">
      <c r="A828" s="6"/>
      <c r="B828" s="5">
        <v>3000009886039</v>
      </c>
      <c r="C828" s="5" t="s">
        <v>16</v>
      </c>
      <c r="D828" s="6" t="s">
        <v>252</v>
      </c>
      <c r="E828" s="6" t="s">
        <v>18</v>
      </c>
      <c r="F828" s="10" t="s">
        <v>229</v>
      </c>
      <c r="G828" s="6" t="s">
        <v>220</v>
      </c>
      <c r="H828" s="10" t="s">
        <v>511</v>
      </c>
      <c r="I828" s="6" t="s">
        <v>257</v>
      </c>
      <c r="J828" s="6" t="s">
        <v>231</v>
      </c>
      <c r="K828" s="6" t="s">
        <v>222</v>
      </c>
      <c r="L828" s="6" t="s">
        <v>512</v>
      </c>
      <c r="M828" s="6" t="s">
        <v>513</v>
      </c>
      <c r="N828" s="6" t="s">
        <v>514</v>
      </c>
      <c r="O828" s="6">
        <v>31</v>
      </c>
      <c r="P828" s="12">
        <v>2</v>
      </c>
      <c r="Q828" s="11">
        <v>262</v>
      </c>
      <c r="R828" s="11">
        <f t="shared" si="52"/>
        <v>524</v>
      </c>
    </row>
    <row r="829" spans="1:18" ht="100.15" customHeight="1" x14ac:dyDescent="0.25">
      <c r="A829" s="6"/>
      <c r="B829" s="5">
        <v>3000009886046</v>
      </c>
      <c r="C829" s="5" t="s">
        <v>16</v>
      </c>
      <c r="D829" s="6" t="s">
        <v>252</v>
      </c>
      <c r="E829" s="6" t="s">
        <v>18</v>
      </c>
      <c r="F829" s="10" t="s">
        <v>229</v>
      </c>
      <c r="G829" s="6" t="s">
        <v>220</v>
      </c>
      <c r="H829" s="10" t="s">
        <v>511</v>
      </c>
      <c r="I829" s="6" t="s">
        <v>257</v>
      </c>
      <c r="J829" s="6" t="s">
        <v>231</v>
      </c>
      <c r="K829" s="6" t="s">
        <v>222</v>
      </c>
      <c r="L829" s="6" t="s">
        <v>512</v>
      </c>
      <c r="M829" s="6" t="s">
        <v>513</v>
      </c>
      <c r="N829" s="6" t="s">
        <v>514</v>
      </c>
      <c r="O829" s="6">
        <v>32</v>
      </c>
      <c r="P829" s="12">
        <v>4</v>
      </c>
      <c r="Q829" s="11">
        <v>262</v>
      </c>
      <c r="R829" s="11">
        <f t="shared" si="52"/>
        <v>1048</v>
      </c>
    </row>
    <row r="830" spans="1:18" ht="100.15" customHeight="1" x14ac:dyDescent="0.25">
      <c r="A830" s="6"/>
      <c r="B830" s="5">
        <v>3000009886060</v>
      </c>
      <c r="C830" s="5" t="s">
        <v>16</v>
      </c>
      <c r="D830" s="6" t="s">
        <v>252</v>
      </c>
      <c r="E830" s="6" t="s">
        <v>18</v>
      </c>
      <c r="F830" s="10" t="s">
        <v>229</v>
      </c>
      <c r="G830" s="6" t="s">
        <v>220</v>
      </c>
      <c r="H830" s="10" t="s">
        <v>511</v>
      </c>
      <c r="I830" s="6" t="s">
        <v>257</v>
      </c>
      <c r="J830" s="6" t="s">
        <v>231</v>
      </c>
      <c r="K830" s="6" t="s">
        <v>222</v>
      </c>
      <c r="L830" s="6" t="s">
        <v>512</v>
      </c>
      <c r="M830" s="6" t="s">
        <v>513</v>
      </c>
      <c r="N830" s="6" t="s">
        <v>514</v>
      </c>
      <c r="O830" s="6">
        <v>34</v>
      </c>
      <c r="P830" s="12">
        <v>7</v>
      </c>
      <c r="Q830" s="11">
        <v>262</v>
      </c>
      <c r="R830" s="11">
        <f t="shared" si="52"/>
        <v>1834</v>
      </c>
    </row>
    <row r="831" spans="1:18" ht="100.15" customHeight="1" x14ac:dyDescent="0.25">
      <c r="A831" s="6"/>
      <c r="B831" s="5">
        <v>3000009886077</v>
      </c>
      <c r="C831" s="5" t="s">
        <v>16</v>
      </c>
      <c r="D831" s="6" t="s">
        <v>252</v>
      </c>
      <c r="E831" s="6" t="s">
        <v>18</v>
      </c>
      <c r="F831" s="10" t="s">
        <v>229</v>
      </c>
      <c r="G831" s="6" t="s">
        <v>220</v>
      </c>
      <c r="H831" s="10" t="s">
        <v>511</v>
      </c>
      <c r="I831" s="6" t="s">
        <v>257</v>
      </c>
      <c r="J831" s="6" t="s">
        <v>231</v>
      </c>
      <c r="K831" s="6" t="s">
        <v>222</v>
      </c>
      <c r="L831" s="6" t="s">
        <v>512</v>
      </c>
      <c r="M831" s="6" t="s">
        <v>513</v>
      </c>
      <c r="N831" s="6" t="s">
        <v>514</v>
      </c>
      <c r="O831" s="6">
        <v>35</v>
      </c>
      <c r="P831" s="12">
        <v>5</v>
      </c>
      <c r="Q831" s="11">
        <v>262</v>
      </c>
      <c r="R831" s="11">
        <f t="shared" si="52"/>
        <v>1310</v>
      </c>
    </row>
    <row r="832" spans="1:18" ht="100.15" customHeight="1" x14ac:dyDescent="0.25">
      <c r="A832" s="6"/>
      <c r="B832" s="5">
        <v>3000009886084</v>
      </c>
      <c r="C832" s="5" t="s">
        <v>16</v>
      </c>
      <c r="D832" s="6" t="s">
        <v>252</v>
      </c>
      <c r="E832" s="6" t="s">
        <v>18</v>
      </c>
      <c r="F832" s="10" t="s">
        <v>229</v>
      </c>
      <c r="G832" s="6" t="s">
        <v>220</v>
      </c>
      <c r="H832" s="10" t="s">
        <v>511</v>
      </c>
      <c r="I832" s="6" t="s">
        <v>257</v>
      </c>
      <c r="J832" s="6" t="s">
        <v>231</v>
      </c>
      <c r="K832" s="6" t="s">
        <v>222</v>
      </c>
      <c r="L832" s="6" t="s">
        <v>512</v>
      </c>
      <c r="M832" s="6" t="s">
        <v>513</v>
      </c>
      <c r="N832" s="6" t="s">
        <v>514</v>
      </c>
      <c r="O832" s="6">
        <v>36</v>
      </c>
      <c r="P832" s="12">
        <v>6</v>
      </c>
      <c r="Q832" s="11">
        <v>262</v>
      </c>
      <c r="R832" s="11">
        <f t="shared" si="52"/>
        <v>1572</v>
      </c>
    </row>
    <row r="833" spans="1:18" ht="100.15" customHeight="1" x14ac:dyDescent="0.25">
      <c r="A833" s="6"/>
      <c r="B833" s="5">
        <v>3000009884035</v>
      </c>
      <c r="C833" s="5" t="s">
        <v>16</v>
      </c>
      <c r="D833" s="6" t="s">
        <v>252</v>
      </c>
      <c r="E833" s="6" t="s">
        <v>18</v>
      </c>
      <c r="F833" s="10" t="s">
        <v>229</v>
      </c>
      <c r="G833" s="6" t="s">
        <v>220</v>
      </c>
      <c r="H833" s="10" t="s">
        <v>511</v>
      </c>
      <c r="I833" s="6" t="s">
        <v>257</v>
      </c>
      <c r="J833" s="6" t="s">
        <v>231</v>
      </c>
      <c r="K833" s="6" t="s">
        <v>222</v>
      </c>
      <c r="L833" s="6" t="s">
        <v>512</v>
      </c>
      <c r="M833" s="6" t="s">
        <v>513</v>
      </c>
      <c r="N833" s="6" t="s">
        <v>283</v>
      </c>
      <c r="O833" s="6">
        <v>31</v>
      </c>
      <c r="P833" s="12">
        <v>1</v>
      </c>
      <c r="Q833" s="11">
        <v>262</v>
      </c>
      <c r="R833" s="11">
        <f t="shared" si="52"/>
        <v>262</v>
      </c>
    </row>
    <row r="834" spans="1:18" ht="100.15" customHeight="1" x14ac:dyDescent="0.25">
      <c r="A834" s="6"/>
      <c r="B834" s="5">
        <v>3000009884042</v>
      </c>
      <c r="C834" s="5" t="s">
        <v>16</v>
      </c>
      <c r="D834" s="6" t="s">
        <v>252</v>
      </c>
      <c r="E834" s="6" t="s">
        <v>18</v>
      </c>
      <c r="F834" s="10" t="s">
        <v>229</v>
      </c>
      <c r="G834" s="6" t="s">
        <v>220</v>
      </c>
      <c r="H834" s="10" t="s">
        <v>511</v>
      </c>
      <c r="I834" s="6" t="s">
        <v>257</v>
      </c>
      <c r="J834" s="6" t="s">
        <v>231</v>
      </c>
      <c r="K834" s="6" t="s">
        <v>222</v>
      </c>
      <c r="L834" s="6" t="s">
        <v>512</v>
      </c>
      <c r="M834" s="6" t="s">
        <v>513</v>
      </c>
      <c r="N834" s="6" t="s">
        <v>283</v>
      </c>
      <c r="O834" s="6">
        <v>32</v>
      </c>
      <c r="P834" s="12">
        <v>5</v>
      </c>
      <c r="Q834" s="11">
        <v>262</v>
      </c>
      <c r="R834" s="11">
        <f t="shared" si="52"/>
        <v>1310</v>
      </c>
    </row>
    <row r="835" spans="1:18" ht="100.15" customHeight="1" x14ac:dyDescent="0.25">
      <c r="A835" s="6"/>
      <c r="B835" s="5">
        <v>3000009884066</v>
      </c>
      <c r="C835" s="5" t="s">
        <v>16</v>
      </c>
      <c r="D835" s="6" t="s">
        <v>252</v>
      </c>
      <c r="E835" s="6" t="s">
        <v>18</v>
      </c>
      <c r="F835" s="10" t="s">
        <v>229</v>
      </c>
      <c r="G835" s="6" t="s">
        <v>220</v>
      </c>
      <c r="H835" s="10" t="s">
        <v>511</v>
      </c>
      <c r="I835" s="6" t="s">
        <v>257</v>
      </c>
      <c r="J835" s="6" t="s">
        <v>231</v>
      </c>
      <c r="K835" s="6" t="s">
        <v>222</v>
      </c>
      <c r="L835" s="6" t="s">
        <v>512</v>
      </c>
      <c r="M835" s="6" t="s">
        <v>513</v>
      </c>
      <c r="N835" s="6" t="s">
        <v>283</v>
      </c>
      <c r="O835" s="6">
        <v>34</v>
      </c>
      <c r="P835" s="12">
        <v>4</v>
      </c>
      <c r="Q835" s="11">
        <v>262</v>
      </c>
      <c r="R835" s="11">
        <f t="shared" si="52"/>
        <v>1048</v>
      </c>
    </row>
    <row r="836" spans="1:18" ht="100.15" customHeight="1" x14ac:dyDescent="0.25">
      <c r="A836" s="6"/>
      <c r="B836" s="5">
        <v>3000009884073</v>
      </c>
      <c r="C836" s="5" t="s">
        <v>16</v>
      </c>
      <c r="D836" s="6" t="s">
        <v>252</v>
      </c>
      <c r="E836" s="6" t="s">
        <v>18</v>
      </c>
      <c r="F836" s="10" t="s">
        <v>229</v>
      </c>
      <c r="G836" s="6" t="s">
        <v>220</v>
      </c>
      <c r="H836" s="10" t="s">
        <v>511</v>
      </c>
      <c r="I836" s="6" t="s">
        <v>257</v>
      </c>
      <c r="J836" s="6" t="s">
        <v>231</v>
      </c>
      <c r="K836" s="6" t="s">
        <v>222</v>
      </c>
      <c r="L836" s="6" t="s">
        <v>512</v>
      </c>
      <c r="M836" s="6" t="s">
        <v>513</v>
      </c>
      <c r="N836" s="6" t="s">
        <v>283</v>
      </c>
      <c r="O836" s="6">
        <v>35</v>
      </c>
      <c r="P836" s="12">
        <v>3</v>
      </c>
      <c r="Q836" s="11">
        <v>262</v>
      </c>
      <c r="R836" s="11">
        <f t="shared" si="52"/>
        <v>786</v>
      </c>
    </row>
    <row r="837" spans="1:18" ht="100.15" customHeight="1" x14ac:dyDescent="0.25">
      <c r="A837" s="6"/>
      <c r="B837" s="5">
        <v>3000009884080</v>
      </c>
      <c r="C837" s="5" t="s">
        <v>16</v>
      </c>
      <c r="D837" s="6" t="s">
        <v>252</v>
      </c>
      <c r="E837" s="6" t="s">
        <v>18</v>
      </c>
      <c r="F837" s="10" t="s">
        <v>229</v>
      </c>
      <c r="G837" s="6" t="s">
        <v>220</v>
      </c>
      <c r="H837" s="10" t="s">
        <v>511</v>
      </c>
      <c r="I837" s="6" t="s">
        <v>257</v>
      </c>
      <c r="J837" s="6" t="s">
        <v>231</v>
      </c>
      <c r="K837" s="6" t="s">
        <v>222</v>
      </c>
      <c r="L837" s="6" t="s">
        <v>512</v>
      </c>
      <c r="M837" s="6" t="s">
        <v>513</v>
      </c>
      <c r="N837" s="6" t="s">
        <v>283</v>
      </c>
      <c r="O837" s="6">
        <v>36</v>
      </c>
      <c r="P837" s="12">
        <v>6</v>
      </c>
      <c r="Q837" s="11">
        <v>262</v>
      </c>
      <c r="R837" s="11">
        <f t="shared" si="52"/>
        <v>1572</v>
      </c>
    </row>
    <row r="838" spans="1:18" ht="100.15" customHeight="1" x14ac:dyDescent="0.25">
      <c r="A838" s="6"/>
      <c r="B838" s="5">
        <v>3000009884097</v>
      </c>
      <c r="C838" s="5" t="s">
        <v>16</v>
      </c>
      <c r="D838" s="6" t="s">
        <v>252</v>
      </c>
      <c r="E838" s="6" t="s">
        <v>18</v>
      </c>
      <c r="F838" s="10" t="s">
        <v>229</v>
      </c>
      <c r="G838" s="6" t="s">
        <v>220</v>
      </c>
      <c r="H838" s="10" t="s">
        <v>511</v>
      </c>
      <c r="I838" s="6" t="s">
        <v>257</v>
      </c>
      <c r="J838" s="6" t="s">
        <v>231</v>
      </c>
      <c r="K838" s="6" t="s">
        <v>222</v>
      </c>
      <c r="L838" s="6" t="s">
        <v>512</v>
      </c>
      <c r="M838" s="6" t="s">
        <v>513</v>
      </c>
      <c r="N838" s="6" t="s">
        <v>283</v>
      </c>
      <c r="O838" s="6">
        <v>38</v>
      </c>
      <c r="P838" s="12">
        <v>1</v>
      </c>
      <c r="Q838" s="11">
        <v>262</v>
      </c>
      <c r="R838" s="11">
        <f t="shared" si="52"/>
        <v>262</v>
      </c>
    </row>
    <row r="839" spans="1:18" ht="100.15" customHeight="1" x14ac:dyDescent="0.25">
      <c r="A839" s="6"/>
      <c r="B839" s="5">
        <v>1100000023425</v>
      </c>
      <c r="C839" s="5" t="s">
        <v>16</v>
      </c>
      <c r="D839" s="6" t="s">
        <v>252</v>
      </c>
      <c r="E839" s="6" t="s">
        <v>18</v>
      </c>
      <c r="F839" s="10" t="s">
        <v>229</v>
      </c>
      <c r="G839" s="6" t="s">
        <v>220</v>
      </c>
      <c r="H839" s="10" t="s">
        <v>515</v>
      </c>
      <c r="I839" s="6" t="s">
        <v>516</v>
      </c>
      <c r="J839" s="6" t="s">
        <v>231</v>
      </c>
      <c r="K839" s="6" t="s">
        <v>222</v>
      </c>
      <c r="L839" s="6" t="s">
        <v>517</v>
      </c>
      <c r="M839" s="6" t="s">
        <v>518</v>
      </c>
      <c r="N839" s="6" t="s">
        <v>519</v>
      </c>
      <c r="O839" s="6">
        <v>34</v>
      </c>
      <c r="P839" s="12">
        <v>3</v>
      </c>
      <c r="Q839" s="11">
        <v>190</v>
      </c>
      <c r="R839" s="11">
        <f t="shared" si="52"/>
        <v>570</v>
      </c>
    </row>
    <row r="840" spans="1:18" ht="100.15" customHeight="1" x14ac:dyDescent="0.25">
      <c r="A840" s="6"/>
      <c r="B840" s="5">
        <v>1100000010753</v>
      </c>
      <c r="C840" s="5" t="s">
        <v>16</v>
      </c>
      <c r="D840" s="6" t="s">
        <v>252</v>
      </c>
      <c r="E840" s="6" t="s">
        <v>18</v>
      </c>
      <c r="F840" s="10" t="s">
        <v>229</v>
      </c>
      <c r="G840" s="6" t="s">
        <v>220</v>
      </c>
      <c r="H840" s="10" t="s">
        <v>520</v>
      </c>
      <c r="I840" s="6" t="s">
        <v>521</v>
      </c>
      <c r="J840" s="6" t="s">
        <v>168</v>
      </c>
      <c r="K840" s="6" t="s">
        <v>222</v>
      </c>
      <c r="L840" s="6" t="s">
        <v>522</v>
      </c>
      <c r="M840" s="6" t="s">
        <v>523</v>
      </c>
      <c r="N840" s="6" t="s">
        <v>524</v>
      </c>
      <c r="O840" s="6">
        <v>28</v>
      </c>
      <c r="P840" s="12">
        <v>1</v>
      </c>
      <c r="Q840" s="11">
        <v>187</v>
      </c>
      <c r="R840" s="11">
        <f t="shared" si="52"/>
        <v>187</v>
      </c>
    </row>
    <row r="841" spans="1:18" ht="15" x14ac:dyDescent="0.25">
      <c r="A841" s="6"/>
      <c r="B841" s="5">
        <v>1100000010791</v>
      </c>
      <c r="C841" s="5" t="s">
        <v>16</v>
      </c>
      <c r="D841" s="6" t="s">
        <v>252</v>
      </c>
      <c r="E841" s="6" t="s">
        <v>18</v>
      </c>
      <c r="F841" s="10" t="s">
        <v>229</v>
      </c>
      <c r="G841" s="6" t="s">
        <v>220</v>
      </c>
      <c r="H841" s="10" t="s">
        <v>520</v>
      </c>
      <c r="I841" s="6" t="s">
        <v>521</v>
      </c>
      <c r="J841" s="6" t="s">
        <v>168</v>
      </c>
      <c r="K841" s="6" t="s">
        <v>222</v>
      </c>
      <c r="L841" s="6" t="s">
        <v>522</v>
      </c>
      <c r="M841" s="6" t="s">
        <v>523</v>
      </c>
      <c r="N841" s="6" t="s">
        <v>524</v>
      </c>
      <c r="O841" s="6">
        <v>32</v>
      </c>
      <c r="P841" s="12">
        <v>7</v>
      </c>
      <c r="Q841" s="11">
        <v>187</v>
      </c>
      <c r="R841" s="11">
        <f t="shared" ref="R841:R868" si="53">Q841*P841</f>
        <v>1309</v>
      </c>
    </row>
    <row r="842" spans="1:18" ht="15" x14ac:dyDescent="0.25">
      <c r="A842" s="6"/>
      <c r="B842" s="5">
        <v>1100000010838</v>
      </c>
      <c r="C842" s="5" t="s">
        <v>16</v>
      </c>
      <c r="D842" s="6" t="s">
        <v>252</v>
      </c>
      <c r="E842" s="6" t="s">
        <v>18</v>
      </c>
      <c r="F842" s="10" t="s">
        <v>229</v>
      </c>
      <c r="G842" s="6" t="s">
        <v>220</v>
      </c>
      <c r="H842" s="10" t="s">
        <v>520</v>
      </c>
      <c r="I842" s="6" t="s">
        <v>521</v>
      </c>
      <c r="J842" s="6" t="s">
        <v>168</v>
      </c>
      <c r="K842" s="6" t="s">
        <v>222</v>
      </c>
      <c r="L842" s="6" t="s">
        <v>522</v>
      </c>
      <c r="M842" s="6" t="s">
        <v>523</v>
      </c>
      <c r="N842" s="6" t="s">
        <v>524</v>
      </c>
      <c r="O842" s="6">
        <v>36</v>
      </c>
      <c r="P842" s="12">
        <v>2</v>
      </c>
      <c r="Q842" s="11">
        <v>187</v>
      </c>
      <c r="R842" s="11">
        <f t="shared" si="53"/>
        <v>374</v>
      </c>
    </row>
    <row r="843" spans="1:18" ht="15" x14ac:dyDescent="0.25">
      <c r="A843" s="6"/>
      <c r="B843" s="5">
        <v>1100000010845</v>
      </c>
      <c r="C843" s="5" t="s">
        <v>16</v>
      </c>
      <c r="D843" s="6" t="s">
        <v>252</v>
      </c>
      <c r="E843" s="6" t="s">
        <v>18</v>
      </c>
      <c r="F843" s="10" t="s">
        <v>229</v>
      </c>
      <c r="G843" s="6" t="s">
        <v>220</v>
      </c>
      <c r="H843" s="10" t="s">
        <v>520</v>
      </c>
      <c r="I843" s="6" t="s">
        <v>521</v>
      </c>
      <c r="J843" s="6" t="s">
        <v>168</v>
      </c>
      <c r="K843" s="6" t="s">
        <v>222</v>
      </c>
      <c r="L843" s="6" t="s">
        <v>522</v>
      </c>
      <c r="M843" s="6" t="s">
        <v>523</v>
      </c>
      <c r="N843" s="6" t="s">
        <v>524</v>
      </c>
      <c r="O843" s="6">
        <v>38</v>
      </c>
      <c r="P843" s="12">
        <v>6</v>
      </c>
      <c r="Q843" s="11">
        <v>187</v>
      </c>
      <c r="R843" s="11">
        <f t="shared" si="53"/>
        <v>1122</v>
      </c>
    </row>
    <row r="844" spans="1:18" ht="100.15" customHeight="1" x14ac:dyDescent="0.25">
      <c r="A844" s="6"/>
      <c r="B844" s="5">
        <v>1100000012054</v>
      </c>
      <c r="C844" s="5" t="s">
        <v>16</v>
      </c>
      <c r="D844" s="6" t="s">
        <v>252</v>
      </c>
      <c r="E844" s="6" t="s">
        <v>18</v>
      </c>
      <c r="F844" s="10" t="s">
        <v>229</v>
      </c>
      <c r="G844" s="6" t="s">
        <v>220</v>
      </c>
      <c r="H844" s="10" t="s">
        <v>520</v>
      </c>
      <c r="I844" s="6" t="s">
        <v>174</v>
      </c>
      <c r="J844" s="6" t="s">
        <v>168</v>
      </c>
      <c r="K844" s="6" t="s">
        <v>222</v>
      </c>
      <c r="L844" s="6" t="s">
        <v>525</v>
      </c>
      <c r="M844" s="6" t="s">
        <v>526</v>
      </c>
      <c r="N844" s="6" t="s">
        <v>527</v>
      </c>
      <c r="O844" s="6">
        <v>28</v>
      </c>
      <c r="P844" s="12">
        <v>1</v>
      </c>
      <c r="Q844" s="11">
        <v>187</v>
      </c>
      <c r="R844" s="11">
        <f t="shared" si="53"/>
        <v>187</v>
      </c>
    </row>
    <row r="845" spans="1:18" ht="100.15" customHeight="1" x14ac:dyDescent="0.25">
      <c r="A845" s="6"/>
      <c r="B845" s="5">
        <v>1100000000747</v>
      </c>
      <c r="C845" s="5" t="s">
        <v>16</v>
      </c>
      <c r="D845" s="6" t="s">
        <v>252</v>
      </c>
      <c r="E845" s="6" t="s">
        <v>18</v>
      </c>
      <c r="F845" s="10" t="s">
        <v>229</v>
      </c>
      <c r="G845" s="6" t="s">
        <v>220</v>
      </c>
      <c r="H845" s="10" t="s">
        <v>528</v>
      </c>
      <c r="I845" s="6" t="s">
        <v>257</v>
      </c>
      <c r="J845" s="6" t="s">
        <v>168</v>
      </c>
      <c r="K845" s="6" t="s">
        <v>222</v>
      </c>
      <c r="L845" s="6" t="s">
        <v>529</v>
      </c>
      <c r="M845" s="6" t="s">
        <v>530</v>
      </c>
      <c r="N845" s="6" t="s">
        <v>531</v>
      </c>
      <c r="O845" s="6">
        <v>28</v>
      </c>
      <c r="P845" s="12">
        <v>3</v>
      </c>
      <c r="Q845" s="11">
        <v>173</v>
      </c>
      <c r="R845" s="11">
        <f t="shared" si="53"/>
        <v>519</v>
      </c>
    </row>
    <row r="846" spans="1:18" ht="15" x14ac:dyDescent="0.25">
      <c r="A846" s="6"/>
      <c r="B846" s="5">
        <v>1100000000754</v>
      </c>
      <c r="C846" s="5" t="s">
        <v>16</v>
      </c>
      <c r="D846" s="6" t="s">
        <v>252</v>
      </c>
      <c r="E846" s="6" t="s">
        <v>18</v>
      </c>
      <c r="F846" s="10" t="s">
        <v>229</v>
      </c>
      <c r="G846" s="6" t="s">
        <v>220</v>
      </c>
      <c r="H846" s="10" t="s">
        <v>528</v>
      </c>
      <c r="I846" s="6" t="s">
        <v>257</v>
      </c>
      <c r="J846" s="6" t="s">
        <v>168</v>
      </c>
      <c r="K846" s="6" t="s">
        <v>222</v>
      </c>
      <c r="L846" s="6" t="s">
        <v>529</v>
      </c>
      <c r="M846" s="6" t="s">
        <v>530</v>
      </c>
      <c r="N846" s="6" t="s">
        <v>531</v>
      </c>
      <c r="O846" s="6">
        <v>29</v>
      </c>
      <c r="P846" s="12">
        <v>4</v>
      </c>
      <c r="Q846" s="11">
        <v>173</v>
      </c>
      <c r="R846" s="11">
        <f t="shared" si="53"/>
        <v>692</v>
      </c>
    </row>
    <row r="847" spans="1:18" ht="15" x14ac:dyDescent="0.25">
      <c r="A847" s="6"/>
      <c r="B847" s="5">
        <v>1100000000761</v>
      </c>
      <c r="C847" s="5" t="s">
        <v>16</v>
      </c>
      <c r="D847" s="6" t="s">
        <v>252</v>
      </c>
      <c r="E847" s="6" t="s">
        <v>18</v>
      </c>
      <c r="F847" s="10" t="s">
        <v>229</v>
      </c>
      <c r="G847" s="6" t="s">
        <v>220</v>
      </c>
      <c r="H847" s="10" t="s">
        <v>528</v>
      </c>
      <c r="I847" s="6" t="s">
        <v>257</v>
      </c>
      <c r="J847" s="6" t="s">
        <v>168</v>
      </c>
      <c r="K847" s="6" t="s">
        <v>222</v>
      </c>
      <c r="L847" s="6" t="s">
        <v>529</v>
      </c>
      <c r="M847" s="6" t="s">
        <v>530</v>
      </c>
      <c r="N847" s="6" t="s">
        <v>531</v>
      </c>
      <c r="O847" s="6">
        <v>30</v>
      </c>
      <c r="P847" s="12">
        <v>2</v>
      </c>
      <c r="Q847" s="11">
        <v>173</v>
      </c>
      <c r="R847" s="11">
        <f t="shared" si="53"/>
        <v>346</v>
      </c>
    </row>
    <row r="848" spans="1:18" ht="15" x14ac:dyDescent="0.25">
      <c r="A848" s="6"/>
      <c r="B848" s="5">
        <v>1100000000778</v>
      </c>
      <c r="C848" s="5" t="s">
        <v>16</v>
      </c>
      <c r="D848" s="6" t="s">
        <v>252</v>
      </c>
      <c r="E848" s="6" t="s">
        <v>18</v>
      </c>
      <c r="F848" s="10" t="s">
        <v>229</v>
      </c>
      <c r="G848" s="6" t="s">
        <v>220</v>
      </c>
      <c r="H848" s="10" t="s">
        <v>528</v>
      </c>
      <c r="I848" s="6" t="s">
        <v>257</v>
      </c>
      <c r="J848" s="6" t="s">
        <v>168</v>
      </c>
      <c r="K848" s="6" t="s">
        <v>222</v>
      </c>
      <c r="L848" s="6" t="s">
        <v>529</v>
      </c>
      <c r="M848" s="6" t="s">
        <v>530</v>
      </c>
      <c r="N848" s="6" t="s">
        <v>531</v>
      </c>
      <c r="O848" s="6">
        <v>31</v>
      </c>
      <c r="P848" s="12">
        <v>5</v>
      </c>
      <c r="Q848" s="11">
        <v>173</v>
      </c>
      <c r="R848" s="11">
        <f t="shared" si="53"/>
        <v>865</v>
      </c>
    </row>
    <row r="849" spans="1:18" ht="15" x14ac:dyDescent="0.25">
      <c r="A849" s="6"/>
      <c r="B849" s="5">
        <v>1100000000785</v>
      </c>
      <c r="C849" s="5" t="s">
        <v>16</v>
      </c>
      <c r="D849" s="6" t="s">
        <v>252</v>
      </c>
      <c r="E849" s="6" t="s">
        <v>18</v>
      </c>
      <c r="F849" s="10" t="s">
        <v>229</v>
      </c>
      <c r="G849" s="6" t="s">
        <v>220</v>
      </c>
      <c r="H849" s="10" t="s">
        <v>528</v>
      </c>
      <c r="I849" s="6" t="s">
        <v>257</v>
      </c>
      <c r="J849" s="6" t="s">
        <v>168</v>
      </c>
      <c r="K849" s="6" t="s">
        <v>222</v>
      </c>
      <c r="L849" s="6" t="s">
        <v>529</v>
      </c>
      <c r="M849" s="6" t="s">
        <v>530</v>
      </c>
      <c r="N849" s="6" t="s">
        <v>531</v>
      </c>
      <c r="O849" s="6">
        <v>32</v>
      </c>
      <c r="P849" s="12">
        <v>1</v>
      </c>
      <c r="Q849" s="11">
        <v>173</v>
      </c>
      <c r="R849" s="11">
        <f t="shared" si="53"/>
        <v>173</v>
      </c>
    </row>
    <row r="850" spans="1:18" ht="15" x14ac:dyDescent="0.25">
      <c r="A850" s="6"/>
      <c r="B850" s="5">
        <v>1100000000792</v>
      </c>
      <c r="C850" s="5" t="s">
        <v>16</v>
      </c>
      <c r="D850" s="6" t="s">
        <v>252</v>
      </c>
      <c r="E850" s="6" t="s">
        <v>18</v>
      </c>
      <c r="F850" s="10" t="s">
        <v>229</v>
      </c>
      <c r="G850" s="6" t="s">
        <v>220</v>
      </c>
      <c r="H850" s="10" t="s">
        <v>528</v>
      </c>
      <c r="I850" s="6" t="s">
        <v>257</v>
      </c>
      <c r="J850" s="6" t="s">
        <v>168</v>
      </c>
      <c r="K850" s="6" t="s">
        <v>222</v>
      </c>
      <c r="L850" s="6" t="s">
        <v>529</v>
      </c>
      <c r="M850" s="6" t="s">
        <v>530</v>
      </c>
      <c r="N850" s="6" t="s">
        <v>531</v>
      </c>
      <c r="O850" s="6">
        <v>33</v>
      </c>
      <c r="P850" s="12">
        <v>1</v>
      </c>
      <c r="Q850" s="11">
        <v>173</v>
      </c>
      <c r="R850" s="11">
        <f t="shared" si="53"/>
        <v>173</v>
      </c>
    </row>
    <row r="851" spans="1:18" ht="15" x14ac:dyDescent="0.25">
      <c r="A851" s="6"/>
      <c r="B851" s="5">
        <v>1100000000839</v>
      </c>
      <c r="C851" s="5" t="s">
        <v>16</v>
      </c>
      <c r="D851" s="6" t="s">
        <v>252</v>
      </c>
      <c r="E851" s="6" t="s">
        <v>18</v>
      </c>
      <c r="F851" s="10" t="s">
        <v>229</v>
      </c>
      <c r="G851" s="6" t="s">
        <v>220</v>
      </c>
      <c r="H851" s="10" t="s">
        <v>528</v>
      </c>
      <c r="I851" s="6" t="s">
        <v>257</v>
      </c>
      <c r="J851" s="6" t="s">
        <v>168</v>
      </c>
      <c r="K851" s="6" t="s">
        <v>222</v>
      </c>
      <c r="L851" s="6" t="s">
        <v>529</v>
      </c>
      <c r="M851" s="6" t="s">
        <v>530</v>
      </c>
      <c r="N851" s="6" t="s">
        <v>531</v>
      </c>
      <c r="O851" s="6">
        <v>38</v>
      </c>
      <c r="P851" s="12">
        <v>1</v>
      </c>
      <c r="Q851" s="11">
        <v>173</v>
      </c>
      <c r="R851" s="11">
        <f t="shared" si="53"/>
        <v>173</v>
      </c>
    </row>
    <row r="852" spans="1:18" ht="15" x14ac:dyDescent="0.25">
      <c r="A852" s="6"/>
      <c r="B852" s="5">
        <v>1100000000846</v>
      </c>
      <c r="C852" s="5" t="s">
        <v>16</v>
      </c>
      <c r="D852" s="6" t="s">
        <v>252</v>
      </c>
      <c r="E852" s="6" t="s">
        <v>18</v>
      </c>
      <c r="F852" s="10" t="s">
        <v>229</v>
      </c>
      <c r="G852" s="6" t="s">
        <v>220</v>
      </c>
      <c r="H852" s="10" t="s">
        <v>528</v>
      </c>
      <c r="I852" s="6" t="s">
        <v>257</v>
      </c>
      <c r="J852" s="6" t="s">
        <v>168</v>
      </c>
      <c r="K852" s="6" t="s">
        <v>222</v>
      </c>
      <c r="L852" s="6" t="s">
        <v>529</v>
      </c>
      <c r="M852" s="6" t="s">
        <v>530</v>
      </c>
      <c r="N852" s="6" t="s">
        <v>531</v>
      </c>
      <c r="O852" s="6">
        <v>40</v>
      </c>
      <c r="P852" s="12">
        <v>1</v>
      </c>
      <c r="Q852" s="11">
        <v>173</v>
      </c>
      <c r="R852" s="11">
        <f t="shared" si="53"/>
        <v>173</v>
      </c>
    </row>
    <row r="853" spans="1:18" ht="15" x14ac:dyDescent="0.25">
      <c r="A853" s="6"/>
      <c r="B853" s="5">
        <v>1100000000853</v>
      </c>
      <c r="C853" s="5" t="s">
        <v>16</v>
      </c>
      <c r="D853" s="6" t="s">
        <v>252</v>
      </c>
      <c r="E853" s="6" t="s">
        <v>18</v>
      </c>
      <c r="F853" s="10" t="s">
        <v>229</v>
      </c>
      <c r="G853" s="6" t="s">
        <v>220</v>
      </c>
      <c r="H853" s="10" t="s">
        <v>528</v>
      </c>
      <c r="I853" s="6" t="s">
        <v>257</v>
      </c>
      <c r="J853" s="6" t="s">
        <v>168</v>
      </c>
      <c r="K853" s="6" t="s">
        <v>222</v>
      </c>
      <c r="L853" s="6" t="s">
        <v>529</v>
      </c>
      <c r="M853" s="6" t="s">
        <v>530</v>
      </c>
      <c r="N853" s="6" t="s">
        <v>531</v>
      </c>
      <c r="O853" s="6">
        <v>42</v>
      </c>
      <c r="P853" s="12">
        <v>1</v>
      </c>
      <c r="Q853" s="11">
        <v>173</v>
      </c>
      <c r="R853" s="11">
        <f t="shared" si="53"/>
        <v>173</v>
      </c>
    </row>
    <row r="854" spans="1:18" ht="100.15" customHeight="1" x14ac:dyDescent="0.25">
      <c r="A854" s="6"/>
      <c r="B854" s="5">
        <v>1100000002208</v>
      </c>
      <c r="C854" s="5" t="s">
        <v>16</v>
      </c>
      <c r="D854" s="6" t="s">
        <v>252</v>
      </c>
      <c r="E854" s="6" t="s">
        <v>18</v>
      </c>
      <c r="F854" s="10" t="s">
        <v>229</v>
      </c>
      <c r="G854" s="6" t="s">
        <v>220</v>
      </c>
      <c r="H854" s="10" t="s">
        <v>528</v>
      </c>
      <c r="I854" s="6" t="s">
        <v>257</v>
      </c>
      <c r="J854" s="6" t="s">
        <v>168</v>
      </c>
      <c r="K854" s="6" t="s">
        <v>222</v>
      </c>
      <c r="L854" s="6" t="s">
        <v>529</v>
      </c>
      <c r="M854" s="6" t="s">
        <v>530</v>
      </c>
      <c r="N854" s="6" t="s">
        <v>532</v>
      </c>
      <c r="O854" s="6">
        <v>31</v>
      </c>
      <c r="P854" s="12">
        <v>1</v>
      </c>
      <c r="Q854" s="11">
        <v>173</v>
      </c>
      <c r="R854" s="11">
        <f t="shared" si="53"/>
        <v>173</v>
      </c>
    </row>
    <row r="855" spans="1:18" ht="15" x14ac:dyDescent="0.25">
      <c r="A855" s="6"/>
      <c r="B855" s="5">
        <v>1100000002260</v>
      </c>
      <c r="C855" s="5" t="s">
        <v>16</v>
      </c>
      <c r="D855" s="6" t="s">
        <v>252</v>
      </c>
      <c r="E855" s="6" t="s">
        <v>18</v>
      </c>
      <c r="F855" s="10" t="s">
        <v>229</v>
      </c>
      <c r="G855" s="6" t="s">
        <v>220</v>
      </c>
      <c r="H855" s="10" t="s">
        <v>528</v>
      </c>
      <c r="I855" s="6" t="s">
        <v>257</v>
      </c>
      <c r="J855" s="6" t="s">
        <v>168</v>
      </c>
      <c r="K855" s="6" t="s">
        <v>222</v>
      </c>
      <c r="L855" s="6" t="s">
        <v>529</v>
      </c>
      <c r="M855" s="6" t="s">
        <v>530</v>
      </c>
      <c r="N855" s="6" t="s">
        <v>532</v>
      </c>
      <c r="O855" s="6">
        <v>38</v>
      </c>
      <c r="P855" s="12">
        <v>1</v>
      </c>
      <c r="Q855" s="11">
        <v>173</v>
      </c>
      <c r="R855" s="11">
        <f t="shared" si="53"/>
        <v>173</v>
      </c>
    </row>
    <row r="856" spans="1:18" ht="100.15" customHeight="1" x14ac:dyDescent="0.25">
      <c r="A856" s="6"/>
      <c r="B856" s="5">
        <v>1100000066453</v>
      </c>
      <c r="C856" s="5" t="s">
        <v>16</v>
      </c>
      <c r="D856" s="6" t="s">
        <v>252</v>
      </c>
      <c r="E856" s="6" t="s">
        <v>18</v>
      </c>
      <c r="F856" s="10" t="s">
        <v>229</v>
      </c>
      <c r="G856" s="6" t="s">
        <v>220</v>
      </c>
      <c r="H856" s="10" t="s">
        <v>220</v>
      </c>
      <c r="I856" s="6" t="s">
        <v>303</v>
      </c>
      <c r="J856" s="6" t="s">
        <v>168</v>
      </c>
      <c r="K856" s="6" t="s">
        <v>222</v>
      </c>
      <c r="L856" s="6" t="s">
        <v>533</v>
      </c>
      <c r="M856" s="6" t="s">
        <v>534</v>
      </c>
      <c r="N856" s="6" t="s">
        <v>316</v>
      </c>
      <c r="O856" s="6">
        <v>27</v>
      </c>
      <c r="P856" s="12">
        <v>1</v>
      </c>
      <c r="Q856" s="11">
        <v>226</v>
      </c>
      <c r="R856" s="11">
        <f t="shared" si="53"/>
        <v>226</v>
      </c>
    </row>
    <row r="857" spans="1:18" ht="100.15" customHeight="1" x14ac:dyDescent="0.25">
      <c r="A857" s="6"/>
      <c r="B857" s="5">
        <v>1100000066460</v>
      </c>
      <c r="C857" s="5" t="s">
        <v>16</v>
      </c>
      <c r="D857" s="6" t="s">
        <v>252</v>
      </c>
      <c r="E857" s="6" t="s">
        <v>18</v>
      </c>
      <c r="F857" s="10" t="s">
        <v>229</v>
      </c>
      <c r="G857" s="6" t="s">
        <v>220</v>
      </c>
      <c r="H857" s="10" t="s">
        <v>220</v>
      </c>
      <c r="I857" s="6" t="s">
        <v>303</v>
      </c>
      <c r="J857" s="6" t="s">
        <v>168</v>
      </c>
      <c r="K857" s="6" t="s">
        <v>222</v>
      </c>
      <c r="L857" s="6" t="s">
        <v>533</v>
      </c>
      <c r="M857" s="6" t="s">
        <v>534</v>
      </c>
      <c r="N857" s="6" t="s">
        <v>316</v>
      </c>
      <c r="O857" s="6">
        <v>28</v>
      </c>
      <c r="P857" s="12">
        <v>2</v>
      </c>
      <c r="Q857" s="11">
        <v>226</v>
      </c>
      <c r="R857" s="11">
        <f t="shared" si="53"/>
        <v>452</v>
      </c>
    </row>
    <row r="858" spans="1:18" ht="100.15" customHeight="1" x14ac:dyDescent="0.25">
      <c r="A858" s="6"/>
      <c r="B858" s="5">
        <v>1100000066477</v>
      </c>
      <c r="C858" s="5" t="s">
        <v>16</v>
      </c>
      <c r="D858" s="6" t="s">
        <v>252</v>
      </c>
      <c r="E858" s="6" t="s">
        <v>18</v>
      </c>
      <c r="F858" s="10" t="s">
        <v>229</v>
      </c>
      <c r="G858" s="6" t="s">
        <v>220</v>
      </c>
      <c r="H858" s="10" t="s">
        <v>220</v>
      </c>
      <c r="I858" s="6" t="s">
        <v>303</v>
      </c>
      <c r="J858" s="6" t="s">
        <v>168</v>
      </c>
      <c r="K858" s="6" t="s">
        <v>222</v>
      </c>
      <c r="L858" s="6" t="s">
        <v>533</v>
      </c>
      <c r="M858" s="6" t="s">
        <v>534</v>
      </c>
      <c r="N858" s="6" t="s">
        <v>316</v>
      </c>
      <c r="O858" s="6">
        <v>29</v>
      </c>
      <c r="P858" s="12">
        <v>2</v>
      </c>
      <c r="Q858" s="11">
        <v>226</v>
      </c>
      <c r="R858" s="11">
        <f t="shared" si="53"/>
        <v>452</v>
      </c>
    </row>
    <row r="859" spans="1:18" ht="100.15" customHeight="1" x14ac:dyDescent="0.25">
      <c r="A859" s="6"/>
      <c r="B859" s="5">
        <v>1100000066484</v>
      </c>
      <c r="C859" s="5" t="s">
        <v>16</v>
      </c>
      <c r="D859" s="6" t="s">
        <v>252</v>
      </c>
      <c r="E859" s="6" t="s">
        <v>18</v>
      </c>
      <c r="F859" s="10" t="s">
        <v>229</v>
      </c>
      <c r="G859" s="6" t="s">
        <v>220</v>
      </c>
      <c r="H859" s="10" t="s">
        <v>220</v>
      </c>
      <c r="I859" s="6" t="s">
        <v>303</v>
      </c>
      <c r="J859" s="6" t="s">
        <v>168</v>
      </c>
      <c r="K859" s="6" t="s">
        <v>222</v>
      </c>
      <c r="L859" s="6" t="s">
        <v>533</v>
      </c>
      <c r="M859" s="6" t="s">
        <v>534</v>
      </c>
      <c r="N859" s="6" t="s">
        <v>316</v>
      </c>
      <c r="O859" s="6">
        <v>30</v>
      </c>
      <c r="P859" s="12">
        <v>4</v>
      </c>
      <c r="Q859" s="11">
        <v>226</v>
      </c>
      <c r="R859" s="11">
        <f t="shared" si="53"/>
        <v>904</v>
      </c>
    </row>
    <row r="860" spans="1:18" ht="100.15" customHeight="1" x14ac:dyDescent="0.25">
      <c r="A860" s="6"/>
      <c r="B860" s="5">
        <v>1100000066491</v>
      </c>
      <c r="C860" s="5" t="s">
        <v>16</v>
      </c>
      <c r="D860" s="6" t="s">
        <v>252</v>
      </c>
      <c r="E860" s="6" t="s">
        <v>18</v>
      </c>
      <c r="F860" s="10" t="s">
        <v>229</v>
      </c>
      <c r="G860" s="6" t="s">
        <v>220</v>
      </c>
      <c r="H860" s="10" t="s">
        <v>220</v>
      </c>
      <c r="I860" s="6" t="s">
        <v>303</v>
      </c>
      <c r="J860" s="6" t="s">
        <v>168</v>
      </c>
      <c r="K860" s="6" t="s">
        <v>222</v>
      </c>
      <c r="L860" s="6" t="s">
        <v>533</v>
      </c>
      <c r="M860" s="6" t="s">
        <v>534</v>
      </c>
      <c r="N860" s="6" t="s">
        <v>316</v>
      </c>
      <c r="O860" s="6">
        <v>31</v>
      </c>
      <c r="P860" s="12">
        <v>6</v>
      </c>
      <c r="Q860" s="11">
        <v>226</v>
      </c>
      <c r="R860" s="11">
        <f t="shared" si="53"/>
        <v>1356</v>
      </c>
    </row>
    <row r="861" spans="1:18" ht="100.15" customHeight="1" x14ac:dyDescent="0.25">
      <c r="A861" s="6"/>
      <c r="B861" s="5">
        <v>1100000066507</v>
      </c>
      <c r="C861" s="5" t="s">
        <v>16</v>
      </c>
      <c r="D861" s="6" t="s">
        <v>252</v>
      </c>
      <c r="E861" s="6" t="s">
        <v>18</v>
      </c>
      <c r="F861" s="10" t="s">
        <v>229</v>
      </c>
      <c r="G861" s="6" t="s">
        <v>220</v>
      </c>
      <c r="H861" s="10" t="s">
        <v>220</v>
      </c>
      <c r="I861" s="6" t="s">
        <v>303</v>
      </c>
      <c r="J861" s="6" t="s">
        <v>168</v>
      </c>
      <c r="K861" s="6" t="s">
        <v>222</v>
      </c>
      <c r="L861" s="6" t="s">
        <v>533</v>
      </c>
      <c r="M861" s="6" t="s">
        <v>534</v>
      </c>
      <c r="N861" s="6" t="s">
        <v>316</v>
      </c>
      <c r="O861" s="6">
        <v>32</v>
      </c>
      <c r="P861" s="12">
        <v>9</v>
      </c>
      <c r="Q861" s="11">
        <v>226</v>
      </c>
      <c r="R861" s="11">
        <f t="shared" si="53"/>
        <v>2034</v>
      </c>
    </row>
    <row r="862" spans="1:18" ht="100.15" customHeight="1" x14ac:dyDescent="0.25">
      <c r="A862" s="6"/>
      <c r="B862" s="5">
        <v>1100000066514</v>
      </c>
      <c r="C862" s="5" t="s">
        <v>16</v>
      </c>
      <c r="D862" s="6" t="s">
        <v>252</v>
      </c>
      <c r="E862" s="6" t="s">
        <v>18</v>
      </c>
      <c r="F862" s="10" t="s">
        <v>229</v>
      </c>
      <c r="G862" s="6" t="s">
        <v>220</v>
      </c>
      <c r="H862" s="10" t="s">
        <v>220</v>
      </c>
      <c r="I862" s="6" t="s">
        <v>303</v>
      </c>
      <c r="J862" s="6" t="s">
        <v>168</v>
      </c>
      <c r="K862" s="6" t="s">
        <v>222</v>
      </c>
      <c r="L862" s="6" t="s">
        <v>533</v>
      </c>
      <c r="M862" s="6" t="s">
        <v>534</v>
      </c>
      <c r="N862" s="6" t="s">
        <v>316</v>
      </c>
      <c r="O862" s="6">
        <v>33</v>
      </c>
      <c r="P862" s="12">
        <v>12</v>
      </c>
      <c r="Q862" s="11">
        <v>226</v>
      </c>
      <c r="R862" s="11">
        <f t="shared" si="53"/>
        <v>2712</v>
      </c>
    </row>
    <row r="863" spans="1:18" ht="100.15" customHeight="1" x14ac:dyDescent="0.25">
      <c r="A863" s="6"/>
      <c r="B863" s="5">
        <v>1100000066521</v>
      </c>
      <c r="C863" s="5" t="s">
        <v>16</v>
      </c>
      <c r="D863" s="6" t="s">
        <v>252</v>
      </c>
      <c r="E863" s="6" t="s">
        <v>18</v>
      </c>
      <c r="F863" s="10" t="s">
        <v>229</v>
      </c>
      <c r="G863" s="6" t="s">
        <v>220</v>
      </c>
      <c r="H863" s="10" t="s">
        <v>220</v>
      </c>
      <c r="I863" s="6" t="s">
        <v>303</v>
      </c>
      <c r="J863" s="6" t="s">
        <v>168</v>
      </c>
      <c r="K863" s="6" t="s">
        <v>222</v>
      </c>
      <c r="L863" s="6" t="s">
        <v>533</v>
      </c>
      <c r="M863" s="6" t="s">
        <v>534</v>
      </c>
      <c r="N863" s="6" t="s">
        <v>316</v>
      </c>
      <c r="O863" s="6">
        <v>34</v>
      </c>
      <c r="P863" s="12">
        <v>14</v>
      </c>
      <c r="Q863" s="11">
        <v>226</v>
      </c>
      <c r="R863" s="11">
        <f t="shared" si="53"/>
        <v>3164</v>
      </c>
    </row>
    <row r="864" spans="1:18" ht="100.15" customHeight="1" x14ac:dyDescent="0.25">
      <c r="A864" s="6"/>
      <c r="B864" s="5">
        <v>1100000066538</v>
      </c>
      <c r="C864" s="5" t="s">
        <v>16</v>
      </c>
      <c r="D864" s="6" t="s">
        <v>252</v>
      </c>
      <c r="E864" s="6" t="s">
        <v>18</v>
      </c>
      <c r="F864" s="10" t="s">
        <v>229</v>
      </c>
      <c r="G864" s="6" t="s">
        <v>220</v>
      </c>
      <c r="H864" s="10" t="s">
        <v>220</v>
      </c>
      <c r="I864" s="6" t="s">
        <v>303</v>
      </c>
      <c r="J864" s="6" t="s">
        <v>168</v>
      </c>
      <c r="K864" s="6" t="s">
        <v>222</v>
      </c>
      <c r="L864" s="6" t="s">
        <v>533</v>
      </c>
      <c r="M864" s="6" t="s">
        <v>534</v>
      </c>
      <c r="N864" s="6" t="s">
        <v>316</v>
      </c>
      <c r="O864" s="6">
        <v>35</v>
      </c>
      <c r="P864" s="12">
        <v>4</v>
      </c>
      <c r="Q864" s="11">
        <v>226</v>
      </c>
      <c r="R864" s="11">
        <f t="shared" si="53"/>
        <v>904</v>
      </c>
    </row>
    <row r="865" spans="1:18" ht="100.15" customHeight="1" x14ac:dyDescent="0.25">
      <c r="A865" s="6"/>
      <c r="B865" s="5">
        <v>1100000066545</v>
      </c>
      <c r="C865" s="5" t="s">
        <v>16</v>
      </c>
      <c r="D865" s="6" t="s">
        <v>252</v>
      </c>
      <c r="E865" s="6" t="s">
        <v>18</v>
      </c>
      <c r="F865" s="10" t="s">
        <v>229</v>
      </c>
      <c r="G865" s="6" t="s">
        <v>220</v>
      </c>
      <c r="H865" s="10" t="s">
        <v>220</v>
      </c>
      <c r="I865" s="6" t="s">
        <v>303</v>
      </c>
      <c r="J865" s="6" t="s">
        <v>168</v>
      </c>
      <c r="K865" s="6" t="s">
        <v>222</v>
      </c>
      <c r="L865" s="6" t="s">
        <v>533</v>
      </c>
      <c r="M865" s="6" t="s">
        <v>534</v>
      </c>
      <c r="N865" s="6" t="s">
        <v>316</v>
      </c>
      <c r="O865" s="6">
        <v>36</v>
      </c>
      <c r="P865" s="12">
        <v>7</v>
      </c>
      <c r="Q865" s="11">
        <v>226</v>
      </c>
      <c r="R865" s="11">
        <f t="shared" si="53"/>
        <v>1582</v>
      </c>
    </row>
    <row r="866" spans="1:18" ht="100.15" customHeight="1" x14ac:dyDescent="0.25">
      <c r="A866" s="6"/>
      <c r="B866" s="5">
        <v>1100000066552</v>
      </c>
      <c r="C866" s="5" t="s">
        <v>16</v>
      </c>
      <c r="D866" s="6" t="s">
        <v>252</v>
      </c>
      <c r="E866" s="6" t="s">
        <v>18</v>
      </c>
      <c r="F866" s="10" t="s">
        <v>229</v>
      </c>
      <c r="G866" s="6" t="s">
        <v>220</v>
      </c>
      <c r="H866" s="10" t="s">
        <v>220</v>
      </c>
      <c r="I866" s="6" t="s">
        <v>303</v>
      </c>
      <c r="J866" s="6" t="s">
        <v>168</v>
      </c>
      <c r="K866" s="6" t="s">
        <v>222</v>
      </c>
      <c r="L866" s="6" t="s">
        <v>533</v>
      </c>
      <c r="M866" s="6" t="s">
        <v>534</v>
      </c>
      <c r="N866" s="6" t="s">
        <v>316</v>
      </c>
      <c r="O866" s="6">
        <v>38</v>
      </c>
      <c r="P866" s="12">
        <v>1</v>
      </c>
      <c r="Q866" s="11">
        <v>226</v>
      </c>
      <c r="R866" s="11">
        <f t="shared" si="53"/>
        <v>226</v>
      </c>
    </row>
    <row r="867" spans="1:18" ht="100.15" customHeight="1" x14ac:dyDescent="0.25">
      <c r="A867" s="6"/>
      <c r="B867" s="5">
        <v>1100000066569</v>
      </c>
      <c r="C867" s="5" t="s">
        <v>16</v>
      </c>
      <c r="D867" s="6" t="s">
        <v>252</v>
      </c>
      <c r="E867" s="6" t="s">
        <v>18</v>
      </c>
      <c r="F867" s="10" t="s">
        <v>229</v>
      </c>
      <c r="G867" s="6" t="s">
        <v>220</v>
      </c>
      <c r="H867" s="10" t="s">
        <v>220</v>
      </c>
      <c r="I867" s="6" t="s">
        <v>303</v>
      </c>
      <c r="J867" s="6" t="s">
        <v>168</v>
      </c>
      <c r="K867" s="6" t="s">
        <v>222</v>
      </c>
      <c r="L867" s="6" t="s">
        <v>533</v>
      </c>
      <c r="M867" s="6" t="s">
        <v>534</v>
      </c>
      <c r="N867" s="6" t="s">
        <v>316</v>
      </c>
      <c r="O867" s="6">
        <v>40</v>
      </c>
      <c r="P867" s="12">
        <v>2</v>
      </c>
      <c r="Q867" s="11">
        <v>226</v>
      </c>
      <c r="R867" s="11">
        <f t="shared" si="53"/>
        <v>452</v>
      </c>
    </row>
    <row r="868" spans="1:18" ht="100.15" customHeight="1" x14ac:dyDescent="0.25">
      <c r="A868" s="6"/>
      <c r="B868" s="5">
        <v>1100000066576</v>
      </c>
      <c r="C868" s="5" t="s">
        <v>16</v>
      </c>
      <c r="D868" s="6" t="s">
        <v>252</v>
      </c>
      <c r="E868" s="6" t="s">
        <v>18</v>
      </c>
      <c r="F868" s="10" t="s">
        <v>229</v>
      </c>
      <c r="G868" s="6" t="s">
        <v>220</v>
      </c>
      <c r="H868" s="10" t="s">
        <v>220</v>
      </c>
      <c r="I868" s="6" t="s">
        <v>303</v>
      </c>
      <c r="J868" s="6" t="s">
        <v>168</v>
      </c>
      <c r="K868" s="6" t="s">
        <v>222</v>
      </c>
      <c r="L868" s="6" t="s">
        <v>533</v>
      </c>
      <c r="M868" s="6" t="s">
        <v>534</v>
      </c>
      <c r="N868" s="6" t="s">
        <v>316</v>
      </c>
      <c r="O868" s="6">
        <v>42</v>
      </c>
      <c r="P868" s="12">
        <v>1</v>
      </c>
      <c r="Q868" s="11">
        <v>226</v>
      </c>
      <c r="R868" s="11">
        <f t="shared" si="53"/>
        <v>226</v>
      </c>
    </row>
    <row r="869" spans="1:18" ht="100.15" customHeight="1" x14ac:dyDescent="0.25">
      <c r="A869" s="6"/>
      <c r="B869" s="5">
        <v>1100000013099</v>
      </c>
      <c r="C869" s="5" t="s">
        <v>16</v>
      </c>
      <c r="D869" s="6" t="s">
        <v>252</v>
      </c>
      <c r="E869" s="6" t="s">
        <v>18</v>
      </c>
      <c r="F869" s="10" t="s">
        <v>229</v>
      </c>
      <c r="G869" s="6" t="s">
        <v>220</v>
      </c>
      <c r="H869" s="10" t="s">
        <v>220</v>
      </c>
      <c r="I869" s="6" t="s">
        <v>303</v>
      </c>
      <c r="J869" s="6" t="s">
        <v>168</v>
      </c>
      <c r="K869" s="6" t="s">
        <v>222</v>
      </c>
      <c r="L869" s="6" t="s">
        <v>533</v>
      </c>
      <c r="M869" s="6" t="s">
        <v>534</v>
      </c>
      <c r="N869" s="6" t="s">
        <v>535</v>
      </c>
      <c r="O869" s="6">
        <v>28</v>
      </c>
      <c r="P869" s="12">
        <v>1</v>
      </c>
      <c r="Q869" s="11">
        <v>226</v>
      </c>
      <c r="R869" s="11">
        <f t="shared" ref="R869:R874" si="54">Q869*P869</f>
        <v>226</v>
      </c>
    </row>
    <row r="870" spans="1:18" ht="100.15" customHeight="1" x14ac:dyDescent="0.25">
      <c r="A870" s="6"/>
      <c r="B870" s="5">
        <v>1100000013174</v>
      </c>
      <c r="C870" s="5" t="s">
        <v>16</v>
      </c>
      <c r="D870" s="6" t="s">
        <v>252</v>
      </c>
      <c r="E870" s="6" t="s">
        <v>18</v>
      </c>
      <c r="F870" s="10" t="s">
        <v>229</v>
      </c>
      <c r="G870" s="6" t="s">
        <v>220</v>
      </c>
      <c r="H870" s="10" t="s">
        <v>220</v>
      </c>
      <c r="I870" s="6" t="s">
        <v>303</v>
      </c>
      <c r="J870" s="6" t="s">
        <v>168</v>
      </c>
      <c r="K870" s="6" t="s">
        <v>222</v>
      </c>
      <c r="L870" s="6" t="s">
        <v>533</v>
      </c>
      <c r="M870" s="6" t="s">
        <v>534</v>
      </c>
      <c r="N870" s="6" t="s">
        <v>535</v>
      </c>
      <c r="O870" s="6">
        <v>36</v>
      </c>
      <c r="P870" s="12">
        <v>1</v>
      </c>
      <c r="Q870" s="11">
        <v>226</v>
      </c>
      <c r="R870" s="11">
        <f t="shared" si="54"/>
        <v>226</v>
      </c>
    </row>
    <row r="871" spans="1:18" ht="100.15" customHeight="1" x14ac:dyDescent="0.25">
      <c r="A871" s="6"/>
      <c r="B871" s="5">
        <v>1100000013181</v>
      </c>
      <c r="C871" s="5" t="s">
        <v>16</v>
      </c>
      <c r="D871" s="6" t="s">
        <v>252</v>
      </c>
      <c r="E871" s="6" t="s">
        <v>18</v>
      </c>
      <c r="F871" s="10" t="s">
        <v>229</v>
      </c>
      <c r="G871" s="6" t="s">
        <v>220</v>
      </c>
      <c r="H871" s="10" t="s">
        <v>220</v>
      </c>
      <c r="I871" s="6" t="s">
        <v>303</v>
      </c>
      <c r="J871" s="6" t="s">
        <v>168</v>
      </c>
      <c r="K871" s="6" t="s">
        <v>222</v>
      </c>
      <c r="L871" s="6" t="s">
        <v>533</v>
      </c>
      <c r="M871" s="6" t="s">
        <v>534</v>
      </c>
      <c r="N871" s="6" t="s">
        <v>535</v>
      </c>
      <c r="O871" s="6">
        <v>38</v>
      </c>
      <c r="P871" s="12">
        <v>2</v>
      </c>
      <c r="Q871" s="11">
        <v>226</v>
      </c>
      <c r="R871" s="11">
        <f t="shared" si="54"/>
        <v>452</v>
      </c>
    </row>
    <row r="872" spans="1:18" ht="100.15" customHeight="1" x14ac:dyDescent="0.25">
      <c r="A872" s="6"/>
      <c r="B872" s="5">
        <v>1100000013198</v>
      </c>
      <c r="C872" s="5" t="s">
        <v>16</v>
      </c>
      <c r="D872" s="6" t="s">
        <v>252</v>
      </c>
      <c r="E872" s="6" t="s">
        <v>18</v>
      </c>
      <c r="F872" s="10" t="s">
        <v>229</v>
      </c>
      <c r="G872" s="6" t="s">
        <v>220</v>
      </c>
      <c r="H872" s="10" t="s">
        <v>220</v>
      </c>
      <c r="I872" s="6" t="s">
        <v>303</v>
      </c>
      <c r="J872" s="6" t="s">
        <v>168</v>
      </c>
      <c r="K872" s="6" t="s">
        <v>222</v>
      </c>
      <c r="L872" s="6" t="s">
        <v>533</v>
      </c>
      <c r="M872" s="6" t="s">
        <v>534</v>
      </c>
      <c r="N872" s="6" t="s">
        <v>535</v>
      </c>
      <c r="O872" s="6">
        <v>40</v>
      </c>
      <c r="P872" s="12">
        <v>1</v>
      </c>
      <c r="Q872" s="11">
        <v>226</v>
      </c>
      <c r="R872" s="11">
        <f t="shared" si="54"/>
        <v>226</v>
      </c>
    </row>
    <row r="873" spans="1:18" ht="100.15" customHeight="1" x14ac:dyDescent="0.25">
      <c r="A873" s="6"/>
      <c r="B873" s="5">
        <v>1100000062578</v>
      </c>
      <c r="C873" s="5" t="s">
        <v>16</v>
      </c>
      <c r="D873" s="6" t="s">
        <v>252</v>
      </c>
      <c r="E873" s="6" t="s">
        <v>18</v>
      </c>
      <c r="F873" s="10" t="s">
        <v>229</v>
      </c>
      <c r="G873" s="6" t="s">
        <v>220</v>
      </c>
      <c r="H873" s="10" t="s">
        <v>220</v>
      </c>
      <c r="I873" s="6" t="s">
        <v>303</v>
      </c>
      <c r="J873" s="6" t="s">
        <v>168</v>
      </c>
      <c r="K873" s="6" t="s">
        <v>222</v>
      </c>
      <c r="L873" s="6" t="s">
        <v>533</v>
      </c>
      <c r="M873" s="6" t="s">
        <v>534</v>
      </c>
      <c r="N873" s="6" t="s">
        <v>536</v>
      </c>
      <c r="O873" s="6">
        <v>29</v>
      </c>
      <c r="P873" s="12">
        <v>1</v>
      </c>
      <c r="Q873" s="11">
        <v>226</v>
      </c>
      <c r="R873" s="11">
        <f t="shared" si="54"/>
        <v>226</v>
      </c>
    </row>
    <row r="874" spans="1:18" ht="100.15" customHeight="1" x14ac:dyDescent="0.25">
      <c r="A874" s="6"/>
      <c r="B874" s="5">
        <v>1100000062646</v>
      </c>
      <c r="C874" s="5" t="s">
        <v>16</v>
      </c>
      <c r="D874" s="6" t="s">
        <v>252</v>
      </c>
      <c r="E874" s="6" t="s">
        <v>18</v>
      </c>
      <c r="F874" s="10" t="s">
        <v>229</v>
      </c>
      <c r="G874" s="6" t="s">
        <v>220</v>
      </c>
      <c r="H874" s="10" t="s">
        <v>220</v>
      </c>
      <c r="I874" s="6" t="s">
        <v>303</v>
      </c>
      <c r="J874" s="6" t="s">
        <v>168</v>
      </c>
      <c r="K874" s="6" t="s">
        <v>222</v>
      </c>
      <c r="L874" s="6" t="s">
        <v>533</v>
      </c>
      <c r="M874" s="6" t="s">
        <v>534</v>
      </c>
      <c r="N874" s="6" t="s">
        <v>536</v>
      </c>
      <c r="O874" s="6">
        <v>36</v>
      </c>
      <c r="P874" s="12">
        <v>5</v>
      </c>
      <c r="Q874" s="11">
        <v>226</v>
      </c>
      <c r="R874" s="11">
        <f t="shared" si="54"/>
        <v>1130</v>
      </c>
    </row>
    <row r="875" spans="1:18" ht="100.15" customHeight="1" x14ac:dyDescent="0.25">
      <c r="A875" s="6"/>
      <c r="B875" s="5">
        <v>1100000043348</v>
      </c>
      <c r="C875" s="5" t="s">
        <v>16</v>
      </c>
      <c r="D875" s="6" t="s">
        <v>252</v>
      </c>
      <c r="E875" s="6" t="s">
        <v>18</v>
      </c>
      <c r="F875" s="10" t="s">
        <v>229</v>
      </c>
      <c r="G875" s="6" t="s">
        <v>220</v>
      </c>
      <c r="H875" s="10" t="s">
        <v>528</v>
      </c>
      <c r="I875" s="6" t="s">
        <v>521</v>
      </c>
      <c r="J875" s="6" t="s">
        <v>168</v>
      </c>
      <c r="K875" s="6" t="s">
        <v>222</v>
      </c>
      <c r="L875" s="6" t="s">
        <v>537</v>
      </c>
      <c r="M875" s="6" t="s">
        <v>538</v>
      </c>
      <c r="N875" s="6" t="s">
        <v>539</v>
      </c>
      <c r="O875" s="6">
        <v>30</v>
      </c>
      <c r="P875" s="12">
        <v>4</v>
      </c>
      <c r="Q875" s="11">
        <v>264</v>
      </c>
      <c r="R875" s="11">
        <f t="shared" ref="R875:R886" si="55">Q875*P875</f>
        <v>1056</v>
      </c>
    </row>
    <row r="876" spans="1:18" ht="15" x14ac:dyDescent="0.25">
      <c r="A876" s="6"/>
      <c r="B876" s="5">
        <v>1100000043355</v>
      </c>
      <c r="C876" s="5" t="s">
        <v>16</v>
      </c>
      <c r="D876" s="6" t="s">
        <v>252</v>
      </c>
      <c r="E876" s="6" t="s">
        <v>18</v>
      </c>
      <c r="F876" s="10" t="s">
        <v>229</v>
      </c>
      <c r="G876" s="6" t="s">
        <v>220</v>
      </c>
      <c r="H876" s="10" t="s">
        <v>528</v>
      </c>
      <c r="I876" s="6" t="s">
        <v>521</v>
      </c>
      <c r="J876" s="6" t="s">
        <v>168</v>
      </c>
      <c r="K876" s="6" t="s">
        <v>222</v>
      </c>
      <c r="L876" s="6" t="s">
        <v>537</v>
      </c>
      <c r="M876" s="6" t="s">
        <v>538</v>
      </c>
      <c r="N876" s="6" t="s">
        <v>539</v>
      </c>
      <c r="O876" s="6">
        <v>31</v>
      </c>
      <c r="P876" s="12">
        <v>7</v>
      </c>
      <c r="Q876" s="11">
        <v>264</v>
      </c>
      <c r="R876" s="11">
        <f t="shared" si="55"/>
        <v>1848</v>
      </c>
    </row>
    <row r="877" spans="1:18" ht="15" x14ac:dyDescent="0.25">
      <c r="A877" s="6"/>
      <c r="B877" s="5">
        <v>1100000043362</v>
      </c>
      <c r="C877" s="5" t="s">
        <v>16</v>
      </c>
      <c r="D877" s="6" t="s">
        <v>252</v>
      </c>
      <c r="E877" s="6" t="s">
        <v>18</v>
      </c>
      <c r="F877" s="10" t="s">
        <v>229</v>
      </c>
      <c r="G877" s="6" t="s">
        <v>220</v>
      </c>
      <c r="H877" s="10" t="s">
        <v>528</v>
      </c>
      <c r="I877" s="6" t="s">
        <v>521</v>
      </c>
      <c r="J877" s="6" t="s">
        <v>168</v>
      </c>
      <c r="K877" s="6" t="s">
        <v>222</v>
      </c>
      <c r="L877" s="6" t="s">
        <v>537</v>
      </c>
      <c r="M877" s="6" t="s">
        <v>538</v>
      </c>
      <c r="N877" s="6" t="s">
        <v>539</v>
      </c>
      <c r="O877" s="6">
        <v>32</v>
      </c>
      <c r="P877" s="12">
        <v>3</v>
      </c>
      <c r="Q877" s="11">
        <v>264</v>
      </c>
      <c r="R877" s="11">
        <f t="shared" si="55"/>
        <v>792</v>
      </c>
    </row>
    <row r="878" spans="1:18" ht="15" x14ac:dyDescent="0.25">
      <c r="A878" s="6"/>
      <c r="B878" s="5">
        <v>1100000043379</v>
      </c>
      <c r="C878" s="5" t="s">
        <v>16</v>
      </c>
      <c r="D878" s="6" t="s">
        <v>252</v>
      </c>
      <c r="E878" s="6" t="s">
        <v>18</v>
      </c>
      <c r="F878" s="10" t="s">
        <v>229</v>
      </c>
      <c r="G878" s="6" t="s">
        <v>220</v>
      </c>
      <c r="H878" s="10" t="s">
        <v>528</v>
      </c>
      <c r="I878" s="6" t="s">
        <v>521</v>
      </c>
      <c r="J878" s="6" t="s">
        <v>168</v>
      </c>
      <c r="K878" s="6" t="s">
        <v>222</v>
      </c>
      <c r="L878" s="6" t="s">
        <v>537</v>
      </c>
      <c r="M878" s="6" t="s">
        <v>538</v>
      </c>
      <c r="N878" s="6" t="s">
        <v>539</v>
      </c>
      <c r="O878" s="6">
        <v>33</v>
      </c>
      <c r="P878" s="12">
        <v>6</v>
      </c>
      <c r="Q878" s="11">
        <v>264</v>
      </c>
      <c r="R878" s="11">
        <f t="shared" si="55"/>
        <v>1584</v>
      </c>
    </row>
    <row r="879" spans="1:18" ht="15" x14ac:dyDescent="0.25">
      <c r="A879" s="6"/>
      <c r="B879" s="5">
        <v>1100000043386</v>
      </c>
      <c r="C879" s="5" t="s">
        <v>16</v>
      </c>
      <c r="D879" s="6" t="s">
        <v>252</v>
      </c>
      <c r="E879" s="6" t="s">
        <v>18</v>
      </c>
      <c r="F879" s="10" t="s">
        <v>229</v>
      </c>
      <c r="G879" s="6" t="s">
        <v>220</v>
      </c>
      <c r="H879" s="10" t="s">
        <v>528</v>
      </c>
      <c r="I879" s="6" t="s">
        <v>521</v>
      </c>
      <c r="J879" s="6" t="s">
        <v>168</v>
      </c>
      <c r="K879" s="6" t="s">
        <v>222</v>
      </c>
      <c r="L879" s="6" t="s">
        <v>537</v>
      </c>
      <c r="M879" s="6" t="s">
        <v>538</v>
      </c>
      <c r="N879" s="6" t="s">
        <v>539</v>
      </c>
      <c r="O879" s="6">
        <v>34</v>
      </c>
      <c r="P879" s="12">
        <v>7</v>
      </c>
      <c r="Q879" s="11">
        <v>264</v>
      </c>
      <c r="R879" s="11">
        <f t="shared" si="55"/>
        <v>1848</v>
      </c>
    </row>
    <row r="880" spans="1:18" ht="15" x14ac:dyDescent="0.25">
      <c r="A880" s="6"/>
      <c r="B880" s="5">
        <v>1100000043393</v>
      </c>
      <c r="C880" s="5" t="s">
        <v>16</v>
      </c>
      <c r="D880" s="6" t="s">
        <v>252</v>
      </c>
      <c r="E880" s="6" t="s">
        <v>18</v>
      </c>
      <c r="F880" s="10" t="s">
        <v>229</v>
      </c>
      <c r="G880" s="6" t="s">
        <v>220</v>
      </c>
      <c r="H880" s="10" t="s">
        <v>528</v>
      </c>
      <c r="I880" s="6" t="s">
        <v>521</v>
      </c>
      <c r="J880" s="6" t="s">
        <v>168</v>
      </c>
      <c r="K880" s="6" t="s">
        <v>222</v>
      </c>
      <c r="L880" s="6" t="s">
        <v>537</v>
      </c>
      <c r="M880" s="6" t="s">
        <v>538</v>
      </c>
      <c r="N880" s="6" t="s">
        <v>539</v>
      </c>
      <c r="O880" s="6">
        <v>35</v>
      </c>
      <c r="P880" s="12">
        <v>1</v>
      </c>
      <c r="Q880" s="11">
        <v>264</v>
      </c>
      <c r="R880" s="11">
        <f t="shared" si="55"/>
        <v>264</v>
      </c>
    </row>
    <row r="881" spans="1:18" ht="15" x14ac:dyDescent="0.25">
      <c r="A881" s="6"/>
      <c r="B881" s="5">
        <v>1100000043409</v>
      </c>
      <c r="C881" s="5" t="s">
        <v>16</v>
      </c>
      <c r="D881" s="6" t="s">
        <v>252</v>
      </c>
      <c r="E881" s="6" t="s">
        <v>18</v>
      </c>
      <c r="F881" s="10" t="s">
        <v>229</v>
      </c>
      <c r="G881" s="6" t="s">
        <v>220</v>
      </c>
      <c r="H881" s="10" t="s">
        <v>528</v>
      </c>
      <c r="I881" s="6" t="s">
        <v>521</v>
      </c>
      <c r="J881" s="6" t="s">
        <v>168</v>
      </c>
      <c r="K881" s="6" t="s">
        <v>222</v>
      </c>
      <c r="L881" s="6" t="s">
        <v>537</v>
      </c>
      <c r="M881" s="6" t="s">
        <v>538</v>
      </c>
      <c r="N881" s="6" t="s">
        <v>539</v>
      </c>
      <c r="O881" s="6">
        <v>36</v>
      </c>
      <c r="P881" s="12">
        <v>2</v>
      </c>
      <c r="Q881" s="11">
        <v>264</v>
      </c>
      <c r="R881" s="11">
        <f t="shared" si="55"/>
        <v>528</v>
      </c>
    </row>
    <row r="882" spans="1:18" ht="100.15" customHeight="1" x14ac:dyDescent="0.25">
      <c r="A882" s="6"/>
      <c r="B882" s="5">
        <v>1100000005179</v>
      </c>
      <c r="C882" s="5" t="s">
        <v>16</v>
      </c>
      <c r="D882" s="6" t="s">
        <v>252</v>
      </c>
      <c r="E882" s="6" t="s">
        <v>18</v>
      </c>
      <c r="F882" s="10" t="s">
        <v>229</v>
      </c>
      <c r="G882" s="6" t="s">
        <v>220</v>
      </c>
      <c r="H882" s="10" t="s">
        <v>528</v>
      </c>
      <c r="I882" s="6" t="s">
        <v>521</v>
      </c>
      <c r="J882" s="6" t="s">
        <v>168</v>
      </c>
      <c r="K882" s="6" t="s">
        <v>222</v>
      </c>
      <c r="L882" s="6" t="s">
        <v>537</v>
      </c>
      <c r="M882" s="6" t="s">
        <v>538</v>
      </c>
      <c r="N882" s="6" t="s">
        <v>540</v>
      </c>
      <c r="O882" s="6">
        <v>29</v>
      </c>
      <c r="P882" s="12">
        <v>2</v>
      </c>
      <c r="Q882" s="11">
        <v>264</v>
      </c>
      <c r="R882" s="11">
        <f t="shared" si="55"/>
        <v>528</v>
      </c>
    </row>
    <row r="883" spans="1:18" ht="15" x14ac:dyDescent="0.25">
      <c r="A883" s="6"/>
      <c r="B883" s="5">
        <v>1100000005186</v>
      </c>
      <c r="C883" s="5" t="s">
        <v>16</v>
      </c>
      <c r="D883" s="6" t="s">
        <v>252</v>
      </c>
      <c r="E883" s="6" t="s">
        <v>18</v>
      </c>
      <c r="F883" s="10" t="s">
        <v>229</v>
      </c>
      <c r="G883" s="6" t="s">
        <v>220</v>
      </c>
      <c r="H883" s="10" t="s">
        <v>528</v>
      </c>
      <c r="I883" s="6" t="s">
        <v>521</v>
      </c>
      <c r="J883" s="6" t="s">
        <v>168</v>
      </c>
      <c r="K883" s="6" t="s">
        <v>222</v>
      </c>
      <c r="L883" s="6" t="s">
        <v>537</v>
      </c>
      <c r="M883" s="6" t="s">
        <v>538</v>
      </c>
      <c r="N883" s="6" t="s">
        <v>540</v>
      </c>
      <c r="O883" s="6">
        <v>30</v>
      </c>
      <c r="P883" s="12">
        <v>1</v>
      </c>
      <c r="Q883" s="11">
        <v>264</v>
      </c>
      <c r="R883" s="11">
        <f t="shared" si="55"/>
        <v>264</v>
      </c>
    </row>
    <row r="884" spans="1:18" ht="15" x14ac:dyDescent="0.25">
      <c r="A884" s="6"/>
      <c r="B884" s="5">
        <v>1100000005193</v>
      </c>
      <c r="C884" s="5" t="s">
        <v>16</v>
      </c>
      <c r="D884" s="6" t="s">
        <v>252</v>
      </c>
      <c r="E884" s="6" t="s">
        <v>18</v>
      </c>
      <c r="F884" s="10" t="s">
        <v>229</v>
      </c>
      <c r="G884" s="6" t="s">
        <v>220</v>
      </c>
      <c r="H884" s="10" t="s">
        <v>528</v>
      </c>
      <c r="I884" s="6" t="s">
        <v>521</v>
      </c>
      <c r="J884" s="6" t="s">
        <v>168</v>
      </c>
      <c r="K884" s="6" t="s">
        <v>222</v>
      </c>
      <c r="L884" s="6" t="s">
        <v>537</v>
      </c>
      <c r="M884" s="6" t="s">
        <v>538</v>
      </c>
      <c r="N884" s="6" t="s">
        <v>540</v>
      </c>
      <c r="O884" s="6">
        <v>31</v>
      </c>
      <c r="P884" s="12">
        <v>1</v>
      </c>
      <c r="Q884" s="11">
        <v>264</v>
      </c>
      <c r="R884" s="11">
        <f t="shared" si="55"/>
        <v>264</v>
      </c>
    </row>
    <row r="885" spans="1:18" ht="15" x14ac:dyDescent="0.25">
      <c r="A885" s="6"/>
      <c r="B885" s="5">
        <v>1100000005216</v>
      </c>
      <c r="C885" s="5" t="s">
        <v>16</v>
      </c>
      <c r="D885" s="6" t="s">
        <v>252</v>
      </c>
      <c r="E885" s="6" t="s">
        <v>18</v>
      </c>
      <c r="F885" s="10" t="s">
        <v>229</v>
      </c>
      <c r="G885" s="6" t="s">
        <v>220</v>
      </c>
      <c r="H885" s="10" t="s">
        <v>528</v>
      </c>
      <c r="I885" s="6" t="s">
        <v>521</v>
      </c>
      <c r="J885" s="6" t="s">
        <v>168</v>
      </c>
      <c r="K885" s="6" t="s">
        <v>222</v>
      </c>
      <c r="L885" s="6" t="s">
        <v>537</v>
      </c>
      <c r="M885" s="6" t="s">
        <v>538</v>
      </c>
      <c r="N885" s="6" t="s">
        <v>540</v>
      </c>
      <c r="O885" s="6">
        <v>33</v>
      </c>
      <c r="P885" s="12">
        <v>1</v>
      </c>
      <c r="Q885" s="11">
        <v>264</v>
      </c>
      <c r="R885" s="11">
        <f t="shared" si="55"/>
        <v>264</v>
      </c>
    </row>
    <row r="886" spans="1:18" ht="15" x14ac:dyDescent="0.25">
      <c r="A886" s="6"/>
      <c r="B886" s="5">
        <v>1100000005223</v>
      </c>
      <c r="C886" s="5" t="s">
        <v>16</v>
      </c>
      <c r="D886" s="6" t="s">
        <v>252</v>
      </c>
      <c r="E886" s="6" t="s">
        <v>18</v>
      </c>
      <c r="F886" s="10" t="s">
        <v>229</v>
      </c>
      <c r="G886" s="6" t="s">
        <v>220</v>
      </c>
      <c r="H886" s="10" t="s">
        <v>528</v>
      </c>
      <c r="I886" s="6" t="s">
        <v>521</v>
      </c>
      <c r="J886" s="6" t="s">
        <v>168</v>
      </c>
      <c r="K886" s="6" t="s">
        <v>222</v>
      </c>
      <c r="L886" s="6" t="s">
        <v>537</v>
      </c>
      <c r="M886" s="6" t="s">
        <v>538</v>
      </c>
      <c r="N886" s="6" t="s">
        <v>540</v>
      </c>
      <c r="O886" s="6">
        <v>34</v>
      </c>
      <c r="P886" s="12">
        <v>1</v>
      </c>
      <c r="Q886" s="11">
        <v>264</v>
      </c>
      <c r="R886" s="11">
        <f t="shared" si="55"/>
        <v>264</v>
      </c>
    </row>
    <row r="887" spans="1:18" ht="100.15" customHeight="1" x14ac:dyDescent="0.25">
      <c r="A887" s="6"/>
      <c r="B887" s="5">
        <v>1100000016991</v>
      </c>
      <c r="C887" s="5" t="s">
        <v>16</v>
      </c>
      <c r="D887" s="6" t="s">
        <v>252</v>
      </c>
      <c r="E887" s="6" t="s">
        <v>18</v>
      </c>
      <c r="F887" s="10" t="s">
        <v>229</v>
      </c>
      <c r="G887" s="6" t="s">
        <v>220</v>
      </c>
      <c r="H887" s="10" t="s">
        <v>528</v>
      </c>
      <c r="I887" s="6" t="s">
        <v>257</v>
      </c>
      <c r="J887" s="6" t="s">
        <v>168</v>
      </c>
      <c r="K887" s="6" t="s">
        <v>222</v>
      </c>
      <c r="L887" s="6" t="s">
        <v>541</v>
      </c>
      <c r="M887" s="6" t="s">
        <v>542</v>
      </c>
      <c r="N887" s="6" t="s">
        <v>543</v>
      </c>
      <c r="O887" s="6">
        <v>28</v>
      </c>
      <c r="P887" s="12">
        <v>2</v>
      </c>
      <c r="Q887" s="11">
        <v>206</v>
      </c>
      <c r="R887" s="11">
        <f t="shared" ref="R887:R888" si="56">Q887*P887</f>
        <v>412</v>
      </c>
    </row>
    <row r="888" spans="1:18" ht="100.15" customHeight="1" x14ac:dyDescent="0.25">
      <c r="A888" s="6"/>
      <c r="B888" s="5">
        <v>1100000017004</v>
      </c>
      <c r="C888" s="5" t="s">
        <v>16</v>
      </c>
      <c r="D888" s="6" t="s">
        <v>252</v>
      </c>
      <c r="E888" s="6" t="s">
        <v>18</v>
      </c>
      <c r="F888" s="10" t="s">
        <v>229</v>
      </c>
      <c r="G888" s="6" t="s">
        <v>220</v>
      </c>
      <c r="H888" s="10" t="s">
        <v>528</v>
      </c>
      <c r="I888" s="6" t="s">
        <v>257</v>
      </c>
      <c r="J888" s="6" t="s">
        <v>168</v>
      </c>
      <c r="K888" s="6" t="s">
        <v>222</v>
      </c>
      <c r="L888" s="6" t="s">
        <v>541</v>
      </c>
      <c r="M888" s="6" t="s">
        <v>542</v>
      </c>
      <c r="N888" s="6" t="s">
        <v>543</v>
      </c>
      <c r="O888" s="6">
        <v>29</v>
      </c>
      <c r="P888" s="12">
        <v>2</v>
      </c>
      <c r="Q888" s="11">
        <v>206</v>
      </c>
      <c r="R888" s="11">
        <f t="shared" si="56"/>
        <v>412</v>
      </c>
    </row>
    <row r="889" spans="1:18" ht="100.15" customHeight="1" x14ac:dyDescent="0.25">
      <c r="A889" s="6"/>
      <c r="B889" s="5">
        <v>1100000043485</v>
      </c>
      <c r="C889" s="5" t="s">
        <v>16</v>
      </c>
      <c r="D889" s="6" t="s">
        <v>252</v>
      </c>
      <c r="E889" s="6" t="s">
        <v>18</v>
      </c>
      <c r="F889" s="10" t="s">
        <v>229</v>
      </c>
      <c r="G889" s="6" t="s">
        <v>220</v>
      </c>
      <c r="H889" s="10" t="s">
        <v>544</v>
      </c>
      <c r="I889" s="6" t="s">
        <v>521</v>
      </c>
      <c r="J889" s="6" t="s">
        <v>16</v>
      </c>
      <c r="K889" s="6" t="s">
        <v>222</v>
      </c>
      <c r="L889" s="6" t="s">
        <v>545</v>
      </c>
      <c r="M889" s="6" t="s">
        <v>546</v>
      </c>
      <c r="N889" s="6" t="s">
        <v>539</v>
      </c>
      <c r="O889" s="6">
        <v>31</v>
      </c>
      <c r="P889" s="12">
        <v>1</v>
      </c>
      <c r="Q889" s="11">
        <v>394</v>
      </c>
      <c r="R889" s="11">
        <f t="shared" ref="R889:R937" si="57">Q889*P889</f>
        <v>394</v>
      </c>
    </row>
    <row r="890" spans="1:18" ht="15" x14ac:dyDescent="0.25">
      <c r="A890" s="6"/>
      <c r="B890" s="5">
        <v>1100000043515</v>
      </c>
      <c r="C890" s="5" t="s">
        <v>16</v>
      </c>
      <c r="D890" s="6" t="s">
        <v>252</v>
      </c>
      <c r="E890" s="6" t="s">
        <v>18</v>
      </c>
      <c r="F890" s="10" t="s">
        <v>229</v>
      </c>
      <c r="G890" s="6" t="s">
        <v>220</v>
      </c>
      <c r="H890" s="10" t="s">
        <v>544</v>
      </c>
      <c r="I890" s="6" t="s">
        <v>521</v>
      </c>
      <c r="J890" s="6" t="s">
        <v>16</v>
      </c>
      <c r="K890" s="6" t="s">
        <v>222</v>
      </c>
      <c r="L890" s="6" t="s">
        <v>545</v>
      </c>
      <c r="M890" s="6" t="s">
        <v>546</v>
      </c>
      <c r="N890" s="6" t="s">
        <v>539</v>
      </c>
      <c r="O890" s="6">
        <v>34</v>
      </c>
      <c r="P890" s="12">
        <v>1</v>
      </c>
      <c r="Q890" s="11">
        <v>394</v>
      </c>
      <c r="R890" s="11">
        <f t="shared" si="57"/>
        <v>394</v>
      </c>
    </row>
    <row r="891" spans="1:18" ht="15" x14ac:dyDescent="0.25">
      <c r="A891" s="6"/>
      <c r="B891" s="5">
        <v>1100000043546</v>
      </c>
      <c r="C891" s="5" t="s">
        <v>16</v>
      </c>
      <c r="D891" s="6" t="s">
        <v>252</v>
      </c>
      <c r="E891" s="6" t="s">
        <v>18</v>
      </c>
      <c r="F891" s="10" t="s">
        <v>229</v>
      </c>
      <c r="G891" s="6" t="s">
        <v>220</v>
      </c>
      <c r="H891" s="10" t="s">
        <v>544</v>
      </c>
      <c r="I891" s="6" t="s">
        <v>521</v>
      </c>
      <c r="J891" s="6" t="s">
        <v>16</v>
      </c>
      <c r="K891" s="6" t="s">
        <v>222</v>
      </c>
      <c r="L891" s="6" t="s">
        <v>545</v>
      </c>
      <c r="M891" s="6" t="s">
        <v>546</v>
      </c>
      <c r="N891" s="6" t="s">
        <v>539</v>
      </c>
      <c r="O891" s="6">
        <v>38</v>
      </c>
      <c r="P891" s="12">
        <v>2</v>
      </c>
      <c r="Q891" s="11">
        <v>394</v>
      </c>
      <c r="R891" s="11">
        <f t="shared" si="57"/>
        <v>788</v>
      </c>
    </row>
    <row r="892" spans="1:18" ht="15" x14ac:dyDescent="0.25">
      <c r="A892" s="6"/>
      <c r="B892" s="5">
        <v>1100000043560</v>
      </c>
      <c r="C892" s="5" t="s">
        <v>16</v>
      </c>
      <c r="D892" s="6" t="s">
        <v>252</v>
      </c>
      <c r="E892" s="6" t="s">
        <v>18</v>
      </c>
      <c r="F892" s="10" t="s">
        <v>229</v>
      </c>
      <c r="G892" s="6" t="s">
        <v>220</v>
      </c>
      <c r="H892" s="10" t="s">
        <v>544</v>
      </c>
      <c r="I892" s="6" t="s">
        <v>521</v>
      </c>
      <c r="J892" s="6" t="s">
        <v>16</v>
      </c>
      <c r="K892" s="6" t="s">
        <v>222</v>
      </c>
      <c r="L892" s="6" t="s">
        <v>545</v>
      </c>
      <c r="M892" s="6" t="s">
        <v>546</v>
      </c>
      <c r="N892" s="6" t="s">
        <v>539</v>
      </c>
      <c r="O892" s="6">
        <v>42</v>
      </c>
      <c r="P892" s="12">
        <v>1</v>
      </c>
      <c r="Q892" s="11">
        <v>394</v>
      </c>
      <c r="R892" s="11">
        <f t="shared" si="57"/>
        <v>394</v>
      </c>
    </row>
    <row r="893" spans="1:18" ht="100.15" customHeight="1" x14ac:dyDescent="0.25">
      <c r="A893" s="6"/>
      <c r="B893" s="5">
        <v>1100000156482</v>
      </c>
      <c r="C893" s="5" t="s">
        <v>16</v>
      </c>
      <c r="D893" s="6" t="s">
        <v>252</v>
      </c>
      <c r="E893" s="6" t="s">
        <v>18</v>
      </c>
      <c r="F893" s="10" t="s">
        <v>229</v>
      </c>
      <c r="G893" s="6" t="s">
        <v>220</v>
      </c>
      <c r="H893" s="10" t="s">
        <v>220</v>
      </c>
      <c r="I893" s="6" t="s">
        <v>174</v>
      </c>
      <c r="J893" s="6" t="s">
        <v>16</v>
      </c>
      <c r="K893" s="6" t="s">
        <v>222</v>
      </c>
      <c r="L893" s="6" t="s">
        <v>547</v>
      </c>
      <c r="M893" s="6" t="s">
        <v>548</v>
      </c>
      <c r="N893" s="6" t="s">
        <v>549</v>
      </c>
      <c r="O893" s="6">
        <v>30</v>
      </c>
      <c r="P893" s="12">
        <v>4</v>
      </c>
      <c r="Q893" s="11">
        <v>206</v>
      </c>
      <c r="R893" s="11">
        <f t="shared" si="57"/>
        <v>824</v>
      </c>
    </row>
    <row r="894" spans="1:18" ht="100.15" customHeight="1" x14ac:dyDescent="0.25">
      <c r="A894" s="6"/>
      <c r="B894" s="5">
        <v>1100000156499</v>
      </c>
      <c r="C894" s="5" t="s">
        <v>16</v>
      </c>
      <c r="D894" s="6" t="s">
        <v>252</v>
      </c>
      <c r="E894" s="6" t="s">
        <v>18</v>
      </c>
      <c r="F894" s="10" t="s">
        <v>229</v>
      </c>
      <c r="G894" s="6" t="s">
        <v>220</v>
      </c>
      <c r="H894" s="10" t="s">
        <v>220</v>
      </c>
      <c r="I894" s="6" t="s">
        <v>174</v>
      </c>
      <c r="J894" s="6" t="s">
        <v>16</v>
      </c>
      <c r="K894" s="6" t="s">
        <v>222</v>
      </c>
      <c r="L894" s="6" t="s">
        <v>547</v>
      </c>
      <c r="M894" s="6" t="s">
        <v>548</v>
      </c>
      <c r="N894" s="6" t="s">
        <v>549</v>
      </c>
      <c r="O894" s="6">
        <v>31</v>
      </c>
      <c r="P894" s="12">
        <v>2</v>
      </c>
      <c r="Q894" s="11">
        <v>206</v>
      </c>
      <c r="R894" s="11">
        <f t="shared" si="57"/>
        <v>412</v>
      </c>
    </row>
    <row r="895" spans="1:18" ht="100.15" customHeight="1" x14ac:dyDescent="0.25">
      <c r="A895" s="6"/>
      <c r="B895" s="5">
        <v>1100000156505</v>
      </c>
      <c r="C895" s="5" t="s">
        <v>16</v>
      </c>
      <c r="D895" s="6" t="s">
        <v>252</v>
      </c>
      <c r="E895" s="6" t="s">
        <v>18</v>
      </c>
      <c r="F895" s="10" t="s">
        <v>229</v>
      </c>
      <c r="G895" s="6" t="s">
        <v>220</v>
      </c>
      <c r="H895" s="10" t="s">
        <v>220</v>
      </c>
      <c r="I895" s="6" t="s">
        <v>174</v>
      </c>
      <c r="J895" s="6" t="s">
        <v>16</v>
      </c>
      <c r="K895" s="6" t="s">
        <v>222</v>
      </c>
      <c r="L895" s="6" t="s">
        <v>547</v>
      </c>
      <c r="M895" s="6" t="s">
        <v>548</v>
      </c>
      <c r="N895" s="6" t="s">
        <v>549</v>
      </c>
      <c r="O895" s="6">
        <v>32</v>
      </c>
      <c r="P895" s="12">
        <v>11</v>
      </c>
      <c r="Q895" s="11">
        <v>206</v>
      </c>
      <c r="R895" s="11">
        <f t="shared" si="57"/>
        <v>2266</v>
      </c>
    </row>
    <row r="896" spans="1:18" ht="100.15" customHeight="1" x14ac:dyDescent="0.25">
      <c r="A896" s="6"/>
      <c r="B896" s="5">
        <v>1100000156512</v>
      </c>
      <c r="C896" s="5" t="s">
        <v>16</v>
      </c>
      <c r="D896" s="6" t="s">
        <v>252</v>
      </c>
      <c r="E896" s="6" t="s">
        <v>18</v>
      </c>
      <c r="F896" s="10" t="s">
        <v>229</v>
      </c>
      <c r="G896" s="6" t="s">
        <v>220</v>
      </c>
      <c r="H896" s="10" t="s">
        <v>220</v>
      </c>
      <c r="I896" s="6" t="s">
        <v>174</v>
      </c>
      <c r="J896" s="6" t="s">
        <v>16</v>
      </c>
      <c r="K896" s="6" t="s">
        <v>222</v>
      </c>
      <c r="L896" s="6" t="s">
        <v>547</v>
      </c>
      <c r="M896" s="6" t="s">
        <v>548</v>
      </c>
      <c r="N896" s="6" t="s">
        <v>549</v>
      </c>
      <c r="O896" s="6">
        <v>33</v>
      </c>
      <c r="P896" s="12">
        <v>7</v>
      </c>
      <c r="Q896" s="11">
        <v>206</v>
      </c>
      <c r="R896" s="11">
        <f t="shared" si="57"/>
        <v>1442</v>
      </c>
    </row>
    <row r="897" spans="1:18" ht="100.15" customHeight="1" x14ac:dyDescent="0.25">
      <c r="A897" s="6"/>
      <c r="B897" s="5">
        <v>1100000156529</v>
      </c>
      <c r="C897" s="5" t="s">
        <v>16</v>
      </c>
      <c r="D897" s="6" t="s">
        <v>252</v>
      </c>
      <c r="E897" s="6" t="s">
        <v>18</v>
      </c>
      <c r="F897" s="10" t="s">
        <v>229</v>
      </c>
      <c r="G897" s="6" t="s">
        <v>220</v>
      </c>
      <c r="H897" s="10" t="s">
        <v>220</v>
      </c>
      <c r="I897" s="6" t="s">
        <v>174</v>
      </c>
      <c r="J897" s="6" t="s">
        <v>16</v>
      </c>
      <c r="K897" s="6" t="s">
        <v>222</v>
      </c>
      <c r="L897" s="6" t="s">
        <v>547</v>
      </c>
      <c r="M897" s="6" t="s">
        <v>548</v>
      </c>
      <c r="N897" s="6" t="s">
        <v>549</v>
      </c>
      <c r="O897" s="6">
        <v>34</v>
      </c>
      <c r="P897" s="12">
        <v>13</v>
      </c>
      <c r="Q897" s="11">
        <v>206</v>
      </c>
      <c r="R897" s="11">
        <f t="shared" si="57"/>
        <v>2678</v>
      </c>
    </row>
    <row r="898" spans="1:18" ht="100.15" customHeight="1" x14ac:dyDescent="0.25">
      <c r="A898" s="6"/>
      <c r="B898" s="5">
        <v>1100000156543</v>
      </c>
      <c r="C898" s="5" t="s">
        <v>16</v>
      </c>
      <c r="D898" s="6" t="s">
        <v>252</v>
      </c>
      <c r="E898" s="6" t="s">
        <v>18</v>
      </c>
      <c r="F898" s="10" t="s">
        <v>229</v>
      </c>
      <c r="G898" s="6" t="s">
        <v>220</v>
      </c>
      <c r="H898" s="10" t="s">
        <v>220</v>
      </c>
      <c r="I898" s="6" t="s">
        <v>174</v>
      </c>
      <c r="J898" s="6" t="s">
        <v>16</v>
      </c>
      <c r="K898" s="6" t="s">
        <v>222</v>
      </c>
      <c r="L898" s="6" t="s">
        <v>547</v>
      </c>
      <c r="M898" s="6" t="s">
        <v>548</v>
      </c>
      <c r="N898" s="6" t="s">
        <v>549</v>
      </c>
      <c r="O898" s="6">
        <v>36</v>
      </c>
      <c r="P898" s="12">
        <v>6</v>
      </c>
      <c r="Q898" s="11">
        <v>206</v>
      </c>
      <c r="R898" s="11">
        <f t="shared" si="57"/>
        <v>1236</v>
      </c>
    </row>
    <row r="899" spans="1:18" ht="100.15" customHeight="1" x14ac:dyDescent="0.25">
      <c r="A899" s="6"/>
      <c r="B899" s="5">
        <v>1100000156550</v>
      </c>
      <c r="C899" s="5" t="s">
        <v>16</v>
      </c>
      <c r="D899" s="6" t="s">
        <v>252</v>
      </c>
      <c r="E899" s="6" t="s">
        <v>18</v>
      </c>
      <c r="F899" s="10" t="s">
        <v>229</v>
      </c>
      <c r="G899" s="6" t="s">
        <v>220</v>
      </c>
      <c r="H899" s="10" t="s">
        <v>220</v>
      </c>
      <c r="I899" s="6" t="s">
        <v>174</v>
      </c>
      <c r="J899" s="6" t="s">
        <v>16</v>
      </c>
      <c r="K899" s="6" t="s">
        <v>222</v>
      </c>
      <c r="L899" s="6" t="s">
        <v>547</v>
      </c>
      <c r="M899" s="6" t="s">
        <v>548</v>
      </c>
      <c r="N899" s="6" t="s">
        <v>549</v>
      </c>
      <c r="O899" s="6">
        <v>38</v>
      </c>
      <c r="P899" s="12">
        <v>5</v>
      </c>
      <c r="Q899" s="11">
        <v>206</v>
      </c>
      <c r="R899" s="11">
        <f t="shared" si="57"/>
        <v>1030</v>
      </c>
    </row>
    <row r="900" spans="1:18" ht="100.15" customHeight="1" x14ac:dyDescent="0.25">
      <c r="A900" s="6"/>
      <c r="B900" s="5">
        <v>1100000022701</v>
      </c>
      <c r="C900" s="5" t="s">
        <v>16</v>
      </c>
      <c r="D900" s="6" t="s">
        <v>219</v>
      </c>
      <c r="E900" s="6" t="s">
        <v>18</v>
      </c>
      <c r="F900" s="10" t="s">
        <v>229</v>
      </c>
      <c r="G900" s="6" t="s">
        <v>220</v>
      </c>
      <c r="H900" s="10" t="s">
        <v>220</v>
      </c>
      <c r="I900" s="6" t="s">
        <v>16</v>
      </c>
      <c r="J900" s="6" t="s">
        <v>16</v>
      </c>
      <c r="K900" s="6" t="s">
        <v>222</v>
      </c>
      <c r="L900" s="6" t="s">
        <v>550</v>
      </c>
      <c r="M900" s="6" t="s">
        <v>551</v>
      </c>
      <c r="N900" s="6" t="s">
        <v>519</v>
      </c>
      <c r="O900" s="6">
        <v>27</v>
      </c>
      <c r="P900" s="12">
        <v>1</v>
      </c>
      <c r="Q900" s="11">
        <v>226</v>
      </c>
      <c r="R900" s="11">
        <f t="shared" si="57"/>
        <v>226</v>
      </c>
    </row>
    <row r="901" spans="1:18" ht="100.15" customHeight="1" x14ac:dyDescent="0.25">
      <c r="A901" s="6"/>
      <c r="B901" s="5">
        <v>1100000022718</v>
      </c>
      <c r="C901" s="5" t="s">
        <v>16</v>
      </c>
      <c r="D901" s="6" t="s">
        <v>219</v>
      </c>
      <c r="E901" s="6" t="s">
        <v>18</v>
      </c>
      <c r="F901" s="10" t="s">
        <v>229</v>
      </c>
      <c r="G901" s="6" t="s">
        <v>220</v>
      </c>
      <c r="H901" s="10" t="s">
        <v>220</v>
      </c>
      <c r="I901" s="6" t="s">
        <v>16</v>
      </c>
      <c r="J901" s="6" t="s">
        <v>16</v>
      </c>
      <c r="K901" s="6" t="s">
        <v>222</v>
      </c>
      <c r="L901" s="6" t="s">
        <v>550</v>
      </c>
      <c r="M901" s="6" t="s">
        <v>551</v>
      </c>
      <c r="N901" s="6" t="s">
        <v>519</v>
      </c>
      <c r="O901" s="6">
        <v>28</v>
      </c>
      <c r="P901" s="12">
        <v>3</v>
      </c>
      <c r="Q901" s="11">
        <v>226</v>
      </c>
      <c r="R901" s="11">
        <f t="shared" si="57"/>
        <v>678</v>
      </c>
    </row>
    <row r="902" spans="1:18" ht="100.15" customHeight="1" x14ac:dyDescent="0.25">
      <c r="A902" s="6"/>
      <c r="B902" s="5">
        <v>1100000022725</v>
      </c>
      <c r="C902" s="5" t="s">
        <v>16</v>
      </c>
      <c r="D902" s="6" t="s">
        <v>219</v>
      </c>
      <c r="E902" s="6" t="s">
        <v>18</v>
      </c>
      <c r="F902" s="10" t="s">
        <v>229</v>
      </c>
      <c r="G902" s="6" t="s">
        <v>220</v>
      </c>
      <c r="H902" s="10" t="s">
        <v>220</v>
      </c>
      <c r="I902" s="6" t="s">
        <v>16</v>
      </c>
      <c r="J902" s="6" t="s">
        <v>16</v>
      </c>
      <c r="K902" s="6" t="s">
        <v>222</v>
      </c>
      <c r="L902" s="6" t="s">
        <v>550</v>
      </c>
      <c r="M902" s="6" t="s">
        <v>551</v>
      </c>
      <c r="N902" s="6" t="s">
        <v>519</v>
      </c>
      <c r="O902" s="6">
        <v>29</v>
      </c>
      <c r="P902" s="12">
        <v>6</v>
      </c>
      <c r="Q902" s="11">
        <v>226</v>
      </c>
      <c r="R902" s="11">
        <f t="shared" si="57"/>
        <v>1356</v>
      </c>
    </row>
    <row r="903" spans="1:18" ht="100.15" customHeight="1" x14ac:dyDescent="0.25">
      <c r="A903" s="6"/>
      <c r="B903" s="5">
        <v>1100000022732</v>
      </c>
      <c r="C903" s="5" t="s">
        <v>16</v>
      </c>
      <c r="D903" s="6" t="s">
        <v>219</v>
      </c>
      <c r="E903" s="6" t="s">
        <v>18</v>
      </c>
      <c r="F903" s="10" t="s">
        <v>229</v>
      </c>
      <c r="G903" s="6" t="s">
        <v>220</v>
      </c>
      <c r="H903" s="10" t="s">
        <v>220</v>
      </c>
      <c r="I903" s="6" t="s">
        <v>16</v>
      </c>
      <c r="J903" s="6" t="s">
        <v>16</v>
      </c>
      <c r="K903" s="6" t="s">
        <v>222</v>
      </c>
      <c r="L903" s="6" t="s">
        <v>550</v>
      </c>
      <c r="M903" s="6" t="s">
        <v>551</v>
      </c>
      <c r="N903" s="6" t="s">
        <v>519</v>
      </c>
      <c r="O903" s="6">
        <v>30</v>
      </c>
      <c r="P903" s="12">
        <v>10</v>
      </c>
      <c r="Q903" s="11">
        <v>226</v>
      </c>
      <c r="R903" s="11">
        <f t="shared" si="57"/>
        <v>2260</v>
      </c>
    </row>
    <row r="904" spans="1:18" ht="100.15" customHeight="1" x14ac:dyDescent="0.25">
      <c r="A904" s="6"/>
      <c r="B904" s="5">
        <v>1100000022749</v>
      </c>
      <c r="C904" s="5" t="s">
        <v>16</v>
      </c>
      <c r="D904" s="6" t="s">
        <v>219</v>
      </c>
      <c r="E904" s="6" t="s">
        <v>18</v>
      </c>
      <c r="F904" s="10" t="s">
        <v>229</v>
      </c>
      <c r="G904" s="6" t="s">
        <v>220</v>
      </c>
      <c r="H904" s="10" t="s">
        <v>220</v>
      </c>
      <c r="I904" s="6" t="s">
        <v>16</v>
      </c>
      <c r="J904" s="6" t="s">
        <v>16</v>
      </c>
      <c r="K904" s="6" t="s">
        <v>222</v>
      </c>
      <c r="L904" s="6" t="s">
        <v>550</v>
      </c>
      <c r="M904" s="6" t="s">
        <v>551</v>
      </c>
      <c r="N904" s="6" t="s">
        <v>519</v>
      </c>
      <c r="O904" s="6">
        <v>31</v>
      </c>
      <c r="P904" s="12">
        <v>14</v>
      </c>
      <c r="Q904" s="11">
        <v>226</v>
      </c>
      <c r="R904" s="11">
        <f t="shared" si="57"/>
        <v>3164</v>
      </c>
    </row>
    <row r="905" spans="1:18" ht="100.15" customHeight="1" x14ac:dyDescent="0.25">
      <c r="A905" s="6"/>
      <c r="B905" s="5">
        <v>1100000022756</v>
      </c>
      <c r="C905" s="5" t="s">
        <v>16</v>
      </c>
      <c r="D905" s="6" t="s">
        <v>219</v>
      </c>
      <c r="E905" s="6" t="s">
        <v>18</v>
      </c>
      <c r="F905" s="10" t="s">
        <v>229</v>
      </c>
      <c r="G905" s="6" t="s">
        <v>220</v>
      </c>
      <c r="H905" s="10" t="s">
        <v>220</v>
      </c>
      <c r="I905" s="6" t="s">
        <v>16</v>
      </c>
      <c r="J905" s="6" t="s">
        <v>16</v>
      </c>
      <c r="K905" s="6" t="s">
        <v>222</v>
      </c>
      <c r="L905" s="6" t="s">
        <v>550</v>
      </c>
      <c r="M905" s="6" t="s">
        <v>551</v>
      </c>
      <c r="N905" s="6" t="s">
        <v>519</v>
      </c>
      <c r="O905" s="6">
        <v>32</v>
      </c>
      <c r="P905" s="12">
        <v>13</v>
      </c>
      <c r="Q905" s="11">
        <v>226</v>
      </c>
      <c r="R905" s="11">
        <f t="shared" si="57"/>
        <v>2938</v>
      </c>
    </row>
    <row r="906" spans="1:18" ht="100.15" customHeight="1" x14ac:dyDescent="0.25">
      <c r="A906" s="6"/>
      <c r="B906" s="5">
        <v>1100000022763</v>
      </c>
      <c r="C906" s="5" t="s">
        <v>16</v>
      </c>
      <c r="D906" s="6" t="s">
        <v>219</v>
      </c>
      <c r="E906" s="6" t="s">
        <v>18</v>
      </c>
      <c r="F906" s="10" t="s">
        <v>229</v>
      </c>
      <c r="G906" s="6" t="s">
        <v>220</v>
      </c>
      <c r="H906" s="10" t="s">
        <v>220</v>
      </c>
      <c r="I906" s="6" t="s">
        <v>16</v>
      </c>
      <c r="J906" s="6" t="s">
        <v>16</v>
      </c>
      <c r="K906" s="6" t="s">
        <v>222</v>
      </c>
      <c r="L906" s="6" t="s">
        <v>550</v>
      </c>
      <c r="M906" s="6" t="s">
        <v>551</v>
      </c>
      <c r="N906" s="6" t="s">
        <v>519</v>
      </c>
      <c r="O906" s="6">
        <v>33</v>
      </c>
      <c r="P906" s="12">
        <v>15</v>
      </c>
      <c r="Q906" s="11">
        <v>226</v>
      </c>
      <c r="R906" s="11">
        <f t="shared" si="57"/>
        <v>3390</v>
      </c>
    </row>
    <row r="907" spans="1:18" ht="100.15" customHeight="1" x14ac:dyDescent="0.25">
      <c r="A907" s="6"/>
      <c r="B907" s="5">
        <v>1100000022770</v>
      </c>
      <c r="C907" s="5" t="s">
        <v>16</v>
      </c>
      <c r="D907" s="6" t="s">
        <v>219</v>
      </c>
      <c r="E907" s="6" t="s">
        <v>18</v>
      </c>
      <c r="F907" s="10" t="s">
        <v>229</v>
      </c>
      <c r="G907" s="6" t="s">
        <v>220</v>
      </c>
      <c r="H907" s="10" t="s">
        <v>220</v>
      </c>
      <c r="I907" s="6" t="s">
        <v>16</v>
      </c>
      <c r="J907" s="6" t="s">
        <v>16</v>
      </c>
      <c r="K907" s="6" t="s">
        <v>222</v>
      </c>
      <c r="L907" s="6" t="s">
        <v>550</v>
      </c>
      <c r="M907" s="6" t="s">
        <v>551</v>
      </c>
      <c r="N907" s="6" t="s">
        <v>519</v>
      </c>
      <c r="O907" s="6">
        <v>34</v>
      </c>
      <c r="P907" s="12">
        <v>14</v>
      </c>
      <c r="Q907" s="11">
        <v>226</v>
      </c>
      <c r="R907" s="11">
        <f t="shared" si="57"/>
        <v>3164</v>
      </c>
    </row>
    <row r="908" spans="1:18" ht="100.15" customHeight="1" x14ac:dyDescent="0.25">
      <c r="A908" s="6"/>
      <c r="B908" s="5">
        <v>1100000022787</v>
      </c>
      <c r="C908" s="5" t="s">
        <v>16</v>
      </c>
      <c r="D908" s="6" t="s">
        <v>219</v>
      </c>
      <c r="E908" s="6" t="s">
        <v>18</v>
      </c>
      <c r="F908" s="10" t="s">
        <v>229</v>
      </c>
      <c r="G908" s="6" t="s">
        <v>220</v>
      </c>
      <c r="H908" s="10" t="s">
        <v>220</v>
      </c>
      <c r="I908" s="6" t="s">
        <v>16</v>
      </c>
      <c r="J908" s="6" t="s">
        <v>16</v>
      </c>
      <c r="K908" s="6" t="s">
        <v>222</v>
      </c>
      <c r="L908" s="6" t="s">
        <v>550</v>
      </c>
      <c r="M908" s="6" t="s">
        <v>551</v>
      </c>
      <c r="N908" s="6" t="s">
        <v>519</v>
      </c>
      <c r="O908" s="6">
        <v>35</v>
      </c>
      <c r="P908" s="12">
        <v>3</v>
      </c>
      <c r="Q908" s="11">
        <v>226</v>
      </c>
      <c r="R908" s="11">
        <f t="shared" si="57"/>
        <v>678</v>
      </c>
    </row>
    <row r="909" spans="1:18" ht="100.15" customHeight="1" x14ac:dyDescent="0.25">
      <c r="A909" s="6"/>
      <c r="B909" s="5">
        <v>1100000022794</v>
      </c>
      <c r="C909" s="5" t="s">
        <v>16</v>
      </c>
      <c r="D909" s="6" t="s">
        <v>219</v>
      </c>
      <c r="E909" s="6" t="s">
        <v>18</v>
      </c>
      <c r="F909" s="10" t="s">
        <v>229</v>
      </c>
      <c r="G909" s="6" t="s">
        <v>220</v>
      </c>
      <c r="H909" s="10" t="s">
        <v>220</v>
      </c>
      <c r="I909" s="6" t="s">
        <v>16</v>
      </c>
      <c r="J909" s="6" t="s">
        <v>16</v>
      </c>
      <c r="K909" s="6" t="s">
        <v>222</v>
      </c>
      <c r="L909" s="6" t="s">
        <v>550</v>
      </c>
      <c r="M909" s="6" t="s">
        <v>551</v>
      </c>
      <c r="N909" s="6" t="s">
        <v>519</v>
      </c>
      <c r="O909" s="6">
        <v>36</v>
      </c>
      <c r="P909" s="12">
        <v>8</v>
      </c>
      <c r="Q909" s="11">
        <v>226</v>
      </c>
      <c r="R909" s="11">
        <f t="shared" si="57"/>
        <v>1808</v>
      </c>
    </row>
    <row r="910" spans="1:18" ht="100.15" customHeight="1" x14ac:dyDescent="0.25">
      <c r="A910" s="6"/>
      <c r="B910" s="5">
        <v>1100000022800</v>
      </c>
      <c r="C910" s="5" t="s">
        <v>16</v>
      </c>
      <c r="D910" s="6" t="s">
        <v>219</v>
      </c>
      <c r="E910" s="6" t="s">
        <v>18</v>
      </c>
      <c r="F910" s="10" t="s">
        <v>229</v>
      </c>
      <c r="G910" s="6" t="s">
        <v>220</v>
      </c>
      <c r="H910" s="10" t="s">
        <v>220</v>
      </c>
      <c r="I910" s="6" t="s">
        <v>16</v>
      </c>
      <c r="J910" s="6" t="s">
        <v>16</v>
      </c>
      <c r="K910" s="6" t="s">
        <v>222</v>
      </c>
      <c r="L910" s="6" t="s">
        <v>550</v>
      </c>
      <c r="M910" s="6" t="s">
        <v>551</v>
      </c>
      <c r="N910" s="6" t="s">
        <v>519</v>
      </c>
      <c r="O910" s="6">
        <v>38</v>
      </c>
      <c r="P910" s="12">
        <v>4</v>
      </c>
      <c r="Q910" s="11">
        <v>226</v>
      </c>
      <c r="R910" s="11">
        <f t="shared" si="57"/>
        <v>904</v>
      </c>
    </row>
    <row r="911" spans="1:18" ht="100.15" customHeight="1" x14ac:dyDescent="0.25">
      <c r="A911" s="6"/>
      <c r="B911" s="5">
        <v>1100000022817</v>
      </c>
      <c r="C911" s="5" t="s">
        <v>16</v>
      </c>
      <c r="D911" s="6" t="s">
        <v>219</v>
      </c>
      <c r="E911" s="6" t="s">
        <v>18</v>
      </c>
      <c r="F911" s="10" t="s">
        <v>229</v>
      </c>
      <c r="G911" s="6" t="s">
        <v>220</v>
      </c>
      <c r="H911" s="10" t="s">
        <v>220</v>
      </c>
      <c r="I911" s="6" t="s">
        <v>16</v>
      </c>
      <c r="J911" s="6" t="s">
        <v>16</v>
      </c>
      <c r="K911" s="6" t="s">
        <v>222</v>
      </c>
      <c r="L911" s="6" t="s">
        <v>550</v>
      </c>
      <c r="M911" s="6" t="s">
        <v>551</v>
      </c>
      <c r="N911" s="6" t="s">
        <v>519</v>
      </c>
      <c r="O911" s="6">
        <v>40</v>
      </c>
      <c r="P911" s="12">
        <v>2</v>
      </c>
      <c r="Q911" s="11">
        <v>226</v>
      </c>
      <c r="R911" s="11">
        <f t="shared" si="57"/>
        <v>452</v>
      </c>
    </row>
    <row r="912" spans="1:18" ht="100.15" customHeight="1" x14ac:dyDescent="0.25">
      <c r="A912" s="6"/>
      <c r="B912" s="5">
        <v>1100000022824</v>
      </c>
      <c r="C912" s="5" t="s">
        <v>16</v>
      </c>
      <c r="D912" s="6" t="s">
        <v>219</v>
      </c>
      <c r="E912" s="6" t="s">
        <v>18</v>
      </c>
      <c r="F912" s="10" t="s">
        <v>229</v>
      </c>
      <c r="G912" s="6" t="s">
        <v>220</v>
      </c>
      <c r="H912" s="10" t="s">
        <v>220</v>
      </c>
      <c r="I912" s="6" t="s">
        <v>16</v>
      </c>
      <c r="J912" s="6" t="s">
        <v>16</v>
      </c>
      <c r="K912" s="6" t="s">
        <v>222</v>
      </c>
      <c r="L912" s="6" t="s">
        <v>550</v>
      </c>
      <c r="M912" s="6" t="s">
        <v>551</v>
      </c>
      <c r="N912" s="6" t="s">
        <v>519</v>
      </c>
      <c r="O912" s="6">
        <v>42</v>
      </c>
      <c r="P912" s="12">
        <v>2</v>
      </c>
      <c r="Q912" s="11">
        <v>226</v>
      </c>
      <c r="R912" s="11">
        <f t="shared" si="57"/>
        <v>452</v>
      </c>
    </row>
    <row r="913" spans="1:18" ht="100.15" customHeight="1" x14ac:dyDescent="0.25">
      <c r="A913" s="6"/>
      <c r="B913" s="5">
        <v>1100000155003</v>
      </c>
      <c r="C913" s="5" t="s">
        <v>16</v>
      </c>
      <c r="D913" s="6" t="s">
        <v>219</v>
      </c>
      <c r="E913" s="6" t="s">
        <v>18</v>
      </c>
      <c r="F913" s="10" t="s">
        <v>229</v>
      </c>
      <c r="G913" s="6" t="s">
        <v>220</v>
      </c>
      <c r="H913" s="10" t="s">
        <v>220</v>
      </c>
      <c r="I913" s="6" t="s">
        <v>16</v>
      </c>
      <c r="J913" s="6" t="s">
        <v>16</v>
      </c>
      <c r="K913" s="6" t="s">
        <v>222</v>
      </c>
      <c r="L913" s="6" t="s">
        <v>552</v>
      </c>
      <c r="M913" s="6" t="s">
        <v>553</v>
      </c>
      <c r="N913" s="6" t="s">
        <v>519</v>
      </c>
      <c r="O913" s="6">
        <v>28</v>
      </c>
      <c r="P913" s="12">
        <v>3</v>
      </c>
      <c r="Q913" s="11">
        <v>331</v>
      </c>
      <c r="R913" s="11">
        <f t="shared" si="57"/>
        <v>993</v>
      </c>
    </row>
    <row r="914" spans="1:18" ht="100.15" customHeight="1" x14ac:dyDescent="0.25">
      <c r="A914" s="6"/>
      <c r="B914" s="5">
        <v>1100000155010</v>
      </c>
      <c r="C914" s="5" t="s">
        <v>16</v>
      </c>
      <c r="D914" s="6" t="s">
        <v>219</v>
      </c>
      <c r="E914" s="6" t="s">
        <v>18</v>
      </c>
      <c r="F914" s="10" t="s">
        <v>229</v>
      </c>
      <c r="G914" s="6" t="s">
        <v>220</v>
      </c>
      <c r="H914" s="10" t="s">
        <v>220</v>
      </c>
      <c r="I914" s="6" t="s">
        <v>16</v>
      </c>
      <c r="J914" s="6" t="s">
        <v>16</v>
      </c>
      <c r="K914" s="6" t="s">
        <v>222</v>
      </c>
      <c r="L914" s="6" t="s">
        <v>552</v>
      </c>
      <c r="M914" s="6" t="s">
        <v>553</v>
      </c>
      <c r="N914" s="6" t="s">
        <v>519</v>
      </c>
      <c r="O914" s="6">
        <v>29</v>
      </c>
      <c r="P914" s="12">
        <v>3</v>
      </c>
      <c r="Q914" s="11">
        <v>331</v>
      </c>
      <c r="R914" s="11">
        <f t="shared" si="57"/>
        <v>993</v>
      </c>
    </row>
    <row r="915" spans="1:18" ht="100.15" customHeight="1" x14ac:dyDescent="0.25">
      <c r="A915" s="6"/>
      <c r="B915" s="5">
        <v>1100000155027</v>
      </c>
      <c r="C915" s="5" t="s">
        <v>16</v>
      </c>
      <c r="D915" s="6" t="s">
        <v>219</v>
      </c>
      <c r="E915" s="6" t="s">
        <v>18</v>
      </c>
      <c r="F915" s="10" t="s">
        <v>229</v>
      </c>
      <c r="G915" s="6" t="s">
        <v>220</v>
      </c>
      <c r="H915" s="10" t="s">
        <v>220</v>
      </c>
      <c r="I915" s="6" t="s">
        <v>16</v>
      </c>
      <c r="J915" s="6" t="s">
        <v>16</v>
      </c>
      <c r="K915" s="6" t="s">
        <v>222</v>
      </c>
      <c r="L915" s="6" t="s">
        <v>552</v>
      </c>
      <c r="M915" s="6" t="s">
        <v>553</v>
      </c>
      <c r="N915" s="6" t="s">
        <v>519</v>
      </c>
      <c r="O915" s="6">
        <v>30</v>
      </c>
      <c r="P915" s="12">
        <v>6</v>
      </c>
      <c r="Q915" s="11">
        <v>331</v>
      </c>
      <c r="R915" s="11">
        <f t="shared" si="57"/>
        <v>1986</v>
      </c>
    </row>
    <row r="916" spans="1:18" ht="100.15" customHeight="1" x14ac:dyDescent="0.25">
      <c r="A916" s="6"/>
      <c r="B916" s="5">
        <v>1100000155034</v>
      </c>
      <c r="C916" s="5" t="s">
        <v>16</v>
      </c>
      <c r="D916" s="6" t="s">
        <v>219</v>
      </c>
      <c r="E916" s="6" t="s">
        <v>18</v>
      </c>
      <c r="F916" s="10" t="s">
        <v>229</v>
      </c>
      <c r="G916" s="6" t="s">
        <v>220</v>
      </c>
      <c r="H916" s="10" t="s">
        <v>220</v>
      </c>
      <c r="I916" s="6" t="s">
        <v>16</v>
      </c>
      <c r="J916" s="6" t="s">
        <v>16</v>
      </c>
      <c r="K916" s="6" t="s">
        <v>222</v>
      </c>
      <c r="L916" s="6" t="s">
        <v>552</v>
      </c>
      <c r="M916" s="6" t="s">
        <v>553</v>
      </c>
      <c r="N916" s="6" t="s">
        <v>519</v>
      </c>
      <c r="O916" s="6">
        <v>31</v>
      </c>
      <c r="P916" s="12">
        <v>6</v>
      </c>
      <c r="Q916" s="11">
        <v>331</v>
      </c>
      <c r="R916" s="11">
        <f t="shared" si="57"/>
        <v>1986</v>
      </c>
    </row>
    <row r="917" spans="1:18" ht="100.15" customHeight="1" x14ac:dyDescent="0.25">
      <c r="A917" s="6"/>
      <c r="B917" s="5">
        <v>1100000155041</v>
      </c>
      <c r="C917" s="5" t="s">
        <v>16</v>
      </c>
      <c r="D917" s="6" t="s">
        <v>219</v>
      </c>
      <c r="E917" s="6" t="s">
        <v>18</v>
      </c>
      <c r="F917" s="10" t="s">
        <v>229</v>
      </c>
      <c r="G917" s="6" t="s">
        <v>220</v>
      </c>
      <c r="H917" s="10" t="s">
        <v>220</v>
      </c>
      <c r="I917" s="6" t="s">
        <v>16</v>
      </c>
      <c r="J917" s="6" t="s">
        <v>16</v>
      </c>
      <c r="K917" s="6" t="s">
        <v>222</v>
      </c>
      <c r="L917" s="6" t="s">
        <v>552</v>
      </c>
      <c r="M917" s="6" t="s">
        <v>553</v>
      </c>
      <c r="N917" s="6" t="s">
        <v>519</v>
      </c>
      <c r="O917" s="6">
        <v>32</v>
      </c>
      <c r="P917" s="12">
        <v>13</v>
      </c>
      <c r="Q917" s="11">
        <v>331</v>
      </c>
      <c r="R917" s="11">
        <f t="shared" si="57"/>
        <v>4303</v>
      </c>
    </row>
    <row r="918" spans="1:18" ht="100.15" customHeight="1" x14ac:dyDescent="0.25">
      <c r="A918" s="6"/>
      <c r="B918" s="5">
        <v>1100000155058</v>
      </c>
      <c r="C918" s="5" t="s">
        <v>16</v>
      </c>
      <c r="D918" s="6" t="s">
        <v>219</v>
      </c>
      <c r="E918" s="6" t="s">
        <v>18</v>
      </c>
      <c r="F918" s="10" t="s">
        <v>229</v>
      </c>
      <c r="G918" s="6" t="s">
        <v>220</v>
      </c>
      <c r="H918" s="10" t="s">
        <v>220</v>
      </c>
      <c r="I918" s="6" t="s">
        <v>16</v>
      </c>
      <c r="J918" s="6" t="s">
        <v>16</v>
      </c>
      <c r="K918" s="6" t="s">
        <v>222</v>
      </c>
      <c r="L918" s="6" t="s">
        <v>552</v>
      </c>
      <c r="M918" s="6" t="s">
        <v>553</v>
      </c>
      <c r="N918" s="6" t="s">
        <v>519</v>
      </c>
      <c r="O918" s="6">
        <v>33</v>
      </c>
      <c r="P918" s="12">
        <v>10</v>
      </c>
      <c r="Q918" s="11">
        <v>331</v>
      </c>
      <c r="R918" s="11">
        <f t="shared" si="57"/>
        <v>3310</v>
      </c>
    </row>
    <row r="919" spans="1:18" ht="100.15" customHeight="1" x14ac:dyDescent="0.25">
      <c r="A919" s="6"/>
      <c r="B919" s="5">
        <v>1100000155065</v>
      </c>
      <c r="C919" s="5" t="s">
        <v>16</v>
      </c>
      <c r="D919" s="6" t="s">
        <v>219</v>
      </c>
      <c r="E919" s="6" t="s">
        <v>18</v>
      </c>
      <c r="F919" s="10" t="s">
        <v>229</v>
      </c>
      <c r="G919" s="6" t="s">
        <v>220</v>
      </c>
      <c r="H919" s="10" t="s">
        <v>220</v>
      </c>
      <c r="I919" s="6" t="s">
        <v>16</v>
      </c>
      <c r="J919" s="6" t="s">
        <v>16</v>
      </c>
      <c r="K919" s="6" t="s">
        <v>222</v>
      </c>
      <c r="L919" s="6" t="s">
        <v>552</v>
      </c>
      <c r="M919" s="6" t="s">
        <v>553</v>
      </c>
      <c r="N919" s="6" t="s">
        <v>519</v>
      </c>
      <c r="O919" s="6">
        <v>34</v>
      </c>
      <c r="P919" s="12">
        <v>15</v>
      </c>
      <c r="Q919" s="11">
        <v>331</v>
      </c>
      <c r="R919" s="11">
        <f t="shared" si="57"/>
        <v>4965</v>
      </c>
    </row>
    <row r="920" spans="1:18" ht="100.15" customHeight="1" x14ac:dyDescent="0.25">
      <c r="A920" s="6"/>
      <c r="B920" s="5">
        <v>1100000155089</v>
      </c>
      <c r="C920" s="5" t="s">
        <v>16</v>
      </c>
      <c r="D920" s="6" t="s">
        <v>219</v>
      </c>
      <c r="E920" s="6" t="s">
        <v>18</v>
      </c>
      <c r="F920" s="10" t="s">
        <v>229</v>
      </c>
      <c r="G920" s="6" t="s">
        <v>220</v>
      </c>
      <c r="H920" s="10" t="s">
        <v>220</v>
      </c>
      <c r="I920" s="6" t="s">
        <v>16</v>
      </c>
      <c r="J920" s="6" t="s">
        <v>16</v>
      </c>
      <c r="K920" s="6" t="s">
        <v>222</v>
      </c>
      <c r="L920" s="6" t="s">
        <v>552</v>
      </c>
      <c r="M920" s="6" t="s">
        <v>553</v>
      </c>
      <c r="N920" s="6" t="s">
        <v>519</v>
      </c>
      <c r="O920" s="6">
        <v>36</v>
      </c>
      <c r="P920" s="12">
        <v>12</v>
      </c>
      <c r="Q920" s="11">
        <v>331</v>
      </c>
      <c r="R920" s="11">
        <f t="shared" si="57"/>
        <v>3972</v>
      </c>
    </row>
    <row r="921" spans="1:18" ht="100.15" customHeight="1" x14ac:dyDescent="0.25">
      <c r="A921" s="6"/>
      <c r="B921" s="5">
        <v>1100000155096</v>
      </c>
      <c r="C921" s="5" t="s">
        <v>16</v>
      </c>
      <c r="D921" s="6" t="s">
        <v>219</v>
      </c>
      <c r="E921" s="6" t="s">
        <v>18</v>
      </c>
      <c r="F921" s="10" t="s">
        <v>229</v>
      </c>
      <c r="G921" s="6" t="s">
        <v>220</v>
      </c>
      <c r="H921" s="10" t="s">
        <v>220</v>
      </c>
      <c r="I921" s="6" t="s">
        <v>16</v>
      </c>
      <c r="J921" s="6" t="s">
        <v>16</v>
      </c>
      <c r="K921" s="6" t="s">
        <v>222</v>
      </c>
      <c r="L921" s="6" t="s">
        <v>552</v>
      </c>
      <c r="M921" s="6" t="s">
        <v>553</v>
      </c>
      <c r="N921" s="6" t="s">
        <v>519</v>
      </c>
      <c r="O921" s="6">
        <v>38</v>
      </c>
      <c r="P921" s="12">
        <v>8</v>
      </c>
      <c r="Q921" s="11">
        <v>331</v>
      </c>
      <c r="R921" s="11">
        <f t="shared" si="57"/>
        <v>2648</v>
      </c>
    </row>
    <row r="922" spans="1:18" ht="100.15" customHeight="1" x14ac:dyDescent="0.25">
      <c r="A922" s="6"/>
      <c r="B922" s="5">
        <v>1100000155102</v>
      </c>
      <c r="C922" s="5" t="s">
        <v>16</v>
      </c>
      <c r="D922" s="6" t="s">
        <v>219</v>
      </c>
      <c r="E922" s="6" t="s">
        <v>18</v>
      </c>
      <c r="F922" s="10" t="s">
        <v>229</v>
      </c>
      <c r="G922" s="6" t="s">
        <v>220</v>
      </c>
      <c r="H922" s="10" t="s">
        <v>220</v>
      </c>
      <c r="I922" s="6" t="s">
        <v>16</v>
      </c>
      <c r="J922" s="6" t="s">
        <v>16</v>
      </c>
      <c r="K922" s="6" t="s">
        <v>222</v>
      </c>
      <c r="L922" s="6" t="s">
        <v>552</v>
      </c>
      <c r="M922" s="6" t="s">
        <v>553</v>
      </c>
      <c r="N922" s="6" t="s">
        <v>519</v>
      </c>
      <c r="O922" s="6">
        <v>40</v>
      </c>
      <c r="P922" s="12">
        <v>2</v>
      </c>
      <c r="Q922" s="11">
        <v>331</v>
      </c>
      <c r="R922" s="11">
        <f t="shared" si="57"/>
        <v>662</v>
      </c>
    </row>
    <row r="923" spans="1:18" ht="100.15" customHeight="1" x14ac:dyDescent="0.25">
      <c r="A923" s="6"/>
      <c r="B923" s="5">
        <v>1100000226093</v>
      </c>
      <c r="C923" s="5" t="s">
        <v>16</v>
      </c>
      <c r="D923" s="6" t="s">
        <v>387</v>
      </c>
      <c r="E923" s="6" t="s">
        <v>18</v>
      </c>
      <c r="F923" s="10" t="s">
        <v>229</v>
      </c>
      <c r="G923" s="6" t="s">
        <v>554</v>
      </c>
      <c r="H923" s="10" t="s">
        <v>555</v>
      </c>
      <c r="I923" s="6" t="s">
        <v>16</v>
      </c>
      <c r="J923" s="6" t="s">
        <v>16</v>
      </c>
      <c r="K923" s="6" t="s">
        <v>556</v>
      </c>
      <c r="L923" s="6" t="s">
        <v>557</v>
      </c>
      <c r="M923" s="6" t="s">
        <v>558</v>
      </c>
      <c r="N923" s="6" t="s">
        <v>316</v>
      </c>
      <c r="O923" s="6" t="s">
        <v>355</v>
      </c>
      <c r="P923" s="12">
        <v>23</v>
      </c>
      <c r="Q923" s="11">
        <v>130</v>
      </c>
      <c r="R923" s="11">
        <f t="shared" si="57"/>
        <v>2990</v>
      </c>
    </row>
    <row r="924" spans="1:18" ht="100.15" customHeight="1" x14ac:dyDescent="0.25">
      <c r="A924" s="6"/>
      <c r="B924" s="5">
        <v>1100000226109</v>
      </c>
      <c r="C924" s="5" t="s">
        <v>16</v>
      </c>
      <c r="D924" s="6" t="s">
        <v>387</v>
      </c>
      <c r="E924" s="6" t="s">
        <v>18</v>
      </c>
      <c r="F924" s="10" t="s">
        <v>229</v>
      </c>
      <c r="G924" s="6" t="s">
        <v>554</v>
      </c>
      <c r="H924" s="10" t="s">
        <v>555</v>
      </c>
      <c r="I924" s="6" t="s">
        <v>16</v>
      </c>
      <c r="J924" s="6" t="s">
        <v>16</v>
      </c>
      <c r="K924" s="6" t="s">
        <v>556</v>
      </c>
      <c r="L924" s="6" t="s">
        <v>557</v>
      </c>
      <c r="M924" s="6" t="s">
        <v>558</v>
      </c>
      <c r="N924" s="6" t="s">
        <v>393</v>
      </c>
      <c r="O924" s="6" t="s">
        <v>355</v>
      </c>
      <c r="P924" s="12">
        <v>23</v>
      </c>
      <c r="Q924" s="11">
        <v>130</v>
      </c>
      <c r="R924" s="11">
        <f t="shared" si="57"/>
        <v>2990</v>
      </c>
    </row>
    <row r="925" spans="1:18" ht="100.15" customHeight="1" x14ac:dyDescent="0.25">
      <c r="A925" s="6"/>
      <c r="B925" s="5">
        <v>1100000226444</v>
      </c>
      <c r="C925" s="5" t="s">
        <v>16</v>
      </c>
      <c r="D925" s="6" t="s">
        <v>559</v>
      </c>
      <c r="E925" s="6" t="s">
        <v>18</v>
      </c>
      <c r="F925" s="10" t="s">
        <v>229</v>
      </c>
      <c r="G925" s="6" t="s">
        <v>554</v>
      </c>
      <c r="H925" s="10" t="s">
        <v>560</v>
      </c>
      <c r="I925" s="6" t="s">
        <v>561</v>
      </c>
      <c r="J925" s="6" t="s">
        <v>168</v>
      </c>
      <c r="K925" s="6" t="s">
        <v>556</v>
      </c>
      <c r="L925" s="6" t="s">
        <v>562</v>
      </c>
      <c r="M925" s="6" t="s">
        <v>563</v>
      </c>
      <c r="N925" s="6" t="s">
        <v>564</v>
      </c>
      <c r="O925" s="6" t="s">
        <v>355</v>
      </c>
      <c r="P925" s="12">
        <v>11</v>
      </c>
      <c r="Q925" s="11">
        <v>101</v>
      </c>
      <c r="R925" s="11">
        <f t="shared" si="57"/>
        <v>1111</v>
      </c>
    </row>
    <row r="926" spans="1:18" ht="100.15" customHeight="1" x14ac:dyDescent="0.25">
      <c r="A926" s="6"/>
      <c r="B926" s="5">
        <v>1100000213598</v>
      </c>
      <c r="C926" s="5" t="s">
        <v>16</v>
      </c>
      <c r="D926" s="6" t="s">
        <v>559</v>
      </c>
      <c r="E926" s="6" t="s">
        <v>18</v>
      </c>
      <c r="F926" s="10" t="s">
        <v>229</v>
      </c>
      <c r="G926" s="6" t="s">
        <v>565</v>
      </c>
      <c r="H926" s="10" t="s">
        <v>566</v>
      </c>
      <c r="I926" s="6" t="s">
        <v>381</v>
      </c>
      <c r="J926" s="6" t="s">
        <v>168</v>
      </c>
      <c r="K926" s="6" t="s">
        <v>567</v>
      </c>
      <c r="L926" s="6" t="s">
        <v>568</v>
      </c>
      <c r="M926" s="6" t="s">
        <v>569</v>
      </c>
      <c r="N926" s="6" t="s">
        <v>316</v>
      </c>
      <c r="O926" s="6" t="s">
        <v>355</v>
      </c>
      <c r="P926" s="12">
        <v>36</v>
      </c>
      <c r="Q926" s="11">
        <v>485</v>
      </c>
      <c r="R926" s="11">
        <f t="shared" si="57"/>
        <v>17460</v>
      </c>
    </row>
    <row r="927" spans="1:18" ht="100.15" customHeight="1" x14ac:dyDescent="0.25">
      <c r="A927" s="6"/>
      <c r="B927" s="5">
        <v>1100000213604</v>
      </c>
      <c r="C927" s="5" t="s">
        <v>16</v>
      </c>
      <c r="D927" s="6" t="s">
        <v>570</v>
      </c>
      <c r="E927" s="6" t="s">
        <v>18</v>
      </c>
      <c r="F927" s="10" t="s">
        <v>229</v>
      </c>
      <c r="G927" s="6" t="s">
        <v>565</v>
      </c>
      <c r="H927" s="10" t="s">
        <v>571</v>
      </c>
      <c r="I927" s="6" t="s">
        <v>100</v>
      </c>
      <c r="J927" s="6" t="s">
        <v>168</v>
      </c>
      <c r="K927" s="6" t="s">
        <v>567</v>
      </c>
      <c r="L927" s="6" t="s">
        <v>572</v>
      </c>
      <c r="M927" s="6" t="s">
        <v>573</v>
      </c>
      <c r="N927" s="6" t="s">
        <v>316</v>
      </c>
      <c r="O927" s="6" t="s">
        <v>355</v>
      </c>
      <c r="P927" s="12">
        <v>48</v>
      </c>
      <c r="Q927" s="11">
        <v>418</v>
      </c>
      <c r="R927" s="11">
        <f t="shared" si="57"/>
        <v>20064</v>
      </c>
    </row>
    <row r="928" spans="1:18" ht="100.15" customHeight="1" x14ac:dyDescent="0.25">
      <c r="A928" s="6"/>
      <c r="B928" s="5">
        <v>1100000213611</v>
      </c>
      <c r="C928" s="5" t="s">
        <v>16</v>
      </c>
      <c r="D928" s="6" t="s">
        <v>570</v>
      </c>
      <c r="E928" s="6" t="s">
        <v>18</v>
      </c>
      <c r="F928" s="10" t="s">
        <v>229</v>
      </c>
      <c r="G928" s="6" t="s">
        <v>565</v>
      </c>
      <c r="H928" s="10" t="s">
        <v>574</v>
      </c>
      <c r="I928" s="6" t="s">
        <v>100</v>
      </c>
      <c r="J928" s="6" t="s">
        <v>168</v>
      </c>
      <c r="K928" s="6" t="s">
        <v>567</v>
      </c>
      <c r="L928" s="6" t="s">
        <v>575</v>
      </c>
      <c r="M928" s="6" t="s">
        <v>576</v>
      </c>
      <c r="N928" s="6" t="s">
        <v>316</v>
      </c>
      <c r="O928" s="6" t="s">
        <v>355</v>
      </c>
      <c r="P928" s="12">
        <v>34</v>
      </c>
      <c r="Q928" s="11">
        <v>281</v>
      </c>
      <c r="R928" s="11">
        <f t="shared" si="57"/>
        <v>9554</v>
      </c>
    </row>
    <row r="929" spans="1:18" ht="100.15" customHeight="1" x14ac:dyDescent="0.25">
      <c r="A929" s="6"/>
      <c r="B929" s="5">
        <v>1100000213628</v>
      </c>
      <c r="C929" s="5" t="s">
        <v>16</v>
      </c>
      <c r="D929" s="6" t="s">
        <v>570</v>
      </c>
      <c r="E929" s="6" t="s">
        <v>18</v>
      </c>
      <c r="F929" s="10" t="s">
        <v>229</v>
      </c>
      <c r="G929" s="6" t="s">
        <v>565</v>
      </c>
      <c r="H929" s="10" t="s">
        <v>577</v>
      </c>
      <c r="I929" s="6" t="s">
        <v>100</v>
      </c>
      <c r="J929" s="6" t="s">
        <v>168</v>
      </c>
      <c r="K929" s="6" t="s">
        <v>567</v>
      </c>
      <c r="L929" s="6" t="s">
        <v>578</v>
      </c>
      <c r="M929" s="6" t="s">
        <v>579</v>
      </c>
      <c r="N929" s="6" t="s">
        <v>316</v>
      </c>
      <c r="O929" s="6" t="s">
        <v>355</v>
      </c>
      <c r="P929" s="12">
        <v>60</v>
      </c>
      <c r="Q929" s="11">
        <v>353</v>
      </c>
      <c r="R929" s="11">
        <f t="shared" si="57"/>
        <v>21180</v>
      </c>
    </row>
    <row r="930" spans="1:18" ht="100.15" customHeight="1" x14ac:dyDescent="0.25">
      <c r="A930" s="6"/>
      <c r="B930" s="5">
        <v>3000005690012</v>
      </c>
      <c r="C930" s="5" t="s">
        <v>16</v>
      </c>
      <c r="D930" s="6" t="s">
        <v>559</v>
      </c>
      <c r="E930" s="6" t="s">
        <v>18</v>
      </c>
      <c r="F930" s="10" t="s">
        <v>229</v>
      </c>
      <c r="G930" s="6" t="s">
        <v>565</v>
      </c>
      <c r="H930" s="10" t="s">
        <v>580</v>
      </c>
      <c r="I930" s="6" t="s">
        <v>16</v>
      </c>
      <c r="J930" s="6" t="s">
        <v>16</v>
      </c>
      <c r="K930" s="6" t="s">
        <v>567</v>
      </c>
      <c r="L930" s="6" t="s">
        <v>581</v>
      </c>
      <c r="M930" s="6" t="s">
        <v>582</v>
      </c>
      <c r="N930" s="6" t="s">
        <v>234</v>
      </c>
      <c r="O930" s="6" t="s">
        <v>355</v>
      </c>
      <c r="P930" s="12">
        <v>1</v>
      </c>
      <c r="Q930" s="11">
        <v>389</v>
      </c>
      <c r="R930" s="11">
        <f t="shared" si="57"/>
        <v>389</v>
      </c>
    </row>
    <row r="931" spans="1:18" ht="100.15" customHeight="1" x14ac:dyDescent="0.25">
      <c r="A931" s="6"/>
      <c r="B931" s="5">
        <v>3000003823016</v>
      </c>
      <c r="C931" s="5" t="s">
        <v>16</v>
      </c>
      <c r="D931" s="6" t="s">
        <v>559</v>
      </c>
      <c r="E931" s="6" t="s">
        <v>18</v>
      </c>
      <c r="F931" s="10" t="s">
        <v>229</v>
      </c>
      <c r="G931" s="6" t="s">
        <v>565</v>
      </c>
      <c r="H931" s="10" t="s">
        <v>583</v>
      </c>
      <c r="I931" s="6" t="s">
        <v>16</v>
      </c>
      <c r="J931" s="6" t="s">
        <v>16</v>
      </c>
      <c r="K931" s="6" t="s">
        <v>567</v>
      </c>
      <c r="L931" s="6" t="s">
        <v>584</v>
      </c>
      <c r="M931" s="6" t="s">
        <v>585</v>
      </c>
      <c r="N931" s="6" t="s">
        <v>234</v>
      </c>
      <c r="O931" s="6" t="s">
        <v>355</v>
      </c>
      <c r="P931" s="12">
        <v>27</v>
      </c>
      <c r="Q931" s="11">
        <v>389</v>
      </c>
      <c r="R931" s="11">
        <f t="shared" si="57"/>
        <v>10503</v>
      </c>
    </row>
    <row r="932" spans="1:18" ht="15" x14ac:dyDescent="0.25">
      <c r="A932" s="6"/>
      <c r="B932" s="5">
        <v>3000007707039</v>
      </c>
      <c r="C932" s="5" t="s">
        <v>16</v>
      </c>
      <c r="D932" s="6" t="s">
        <v>586</v>
      </c>
      <c r="E932" s="6" t="s">
        <v>18</v>
      </c>
      <c r="F932" s="10" t="s">
        <v>229</v>
      </c>
      <c r="G932" s="6" t="s">
        <v>587</v>
      </c>
      <c r="H932" s="10" t="s">
        <v>588</v>
      </c>
      <c r="I932" s="6" t="s">
        <v>303</v>
      </c>
      <c r="J932" s="6" t="s">
        <v>168</v>
      </c>
      <c r="K932" s="6" t="s">
        <v>589</v>
      </c>
      <c r="L932" s="6" t="s">
        <v>590</v>
      </c>
      <c r="M932" s="6" t="s">
        <v>591</v>
      </c>
      <c r="N932" s="6" t="s">
        <v>234</v>
      </c>
      <c r="O932" s="6">
        <v>31</v>
      </c>
      <c r="P932" s="12">
        <v>1</v>
      </c>
      <c r="Q932" s="11">
        <v>216</v>
      </c>
      <c r="R932" s="11">
        <f t="shared" si="57"/>
        <v>216</v>
      </c>
    </row>
    <row r="933" spans="1:18" ht="15" x14ac:dyDescent="0.25">
      <c r="A933" s="6"/>
      <c r="B933" s="5">
        <v>3000007707053</v>
      </c>
      <c r="C933" s="5" t="s">
        <v>16</v>
      </c>
      <c r="D933" s="6" t="s">
        <v>586</v>
      </c>
      <c r="E933" s="6" t="s">
        <v>18</v>
      </c>
      <c r="F933" s="10" t="s">
        <v>229</v>
      </c>
      <c r="G933" s="6" t="s">
        <v>587</v>
      </c>
      <c r="H933" s="10" t="s">
        <v>588</v>
      </c>
      <c r="I933" s="6" t="s">
        <v>303</v>
      </c>
      <c r="J933" s="6" t="s">
        <v>168</v>
      </c>
      <c r="K933" s="6" t="s">
        <v>589</v>
      </c>
      <c r="L933" s="6" t="s">
        <v>590</v>
      </c>
      <c r="M933" s="6" t="s">
        <v>591</v>
      </c>
      <c r="N933" s="6" t="s">
        <v>234</v>
      </c>
      <c r="O933" s="6">
        <v>33</v>
      </c>
      <c r="P933" s="12">
        <v>1</v>
      </c>
      <c r="Q933" s="11">
        <v>216</v>
      </c>
      <c r="R933" s="11">
        <f t="shared" si="57"/>
        <v>216</v>
      </c>
    </row>
    <row r="934" spans="1:18" ht="15" x14ac:dyDescent="0.25">
      <c r="A934" s="6"/>
      <c r="B934" s="5">
        <v>3000007707060</v>
      </c>
      <c r="C934" s="5" t="s">
        <v>16</v>
      </c>
      <c r="D934" s="6" t="s">
        <v>586</v>
      </c>
      <c r="E934" s="6" t="s">
        <v>18</v>
      </c>
      <c r="F934" s="10" t="s">
        <v>229</v>
      </c>
      <c r="G934" s="6" t="s">
        <v>587</v>
      </c>
      <c r="H934" s="10" t="s">
        <v>588</v>
      </c>
      <c r="I934" s="6" t="s">
        <v>303</v>
      </c>
      <c r="J934" s="6" t="s">
        <v>168</v>
      </c>
      <c r="K934" s="6" t="s">
        <v>589</v>
      </c>
      <c r="L934" s="6" t="s">
        <v>590</v>
      </c>
      <c r="M934" s="6" t="s">
        <v>591</v>
      </c>
      <c r="N934" s="6" t="s">
        <v>234</v>
      </c>
      <c r="O934" s="6">
        <v>34</v>
      </c>
      <c r="P934" s="12">
        <v>2</v>
      </c>
      <c r="Q934" s="11">
        <v>216</v>
      </c>
      <c r="R934" s="11">
        <f t="shared" si="57"/>
        <v>432</v>
      </c>
    </row>
    <row r="935" spans="1:18" ht="100.15" customHeight="1" x14ac:dyDescent="0.25">
      <c r="A935" s="6"/>
      <c r="B935" s="5">
        <v>3000007708029</v>
      </c>
      <c r="C935" s="5" t="s">
        <v>16</v>
      </c>
      <c r="D935" s="6" t="s">
        <v>586</v>
      </c>
      <c r="E935" s="6" t="s">
        <v>18</v>
      </c>
      <c r="F935" s="10" t="s">
        <v>229</v>
      </c>
      <c r="G935" s="6" t="s">
        <v>587</v>
      </c>
      <c r="H935" s="10" t="s">
        <v>588</v>
      </c>
      <c r="I935" s="6" t="s">
        <v>303</v>
      </c>
      <c r="J935" s="6" t="s">
        <v>168</v>
      </c>
      <c r="K935" s="6" t="s">
        <v>589</v>
      </c>
      <c r="L935" s="6" t="s">
        <v>590</v>
      </c>
      <c r="M935" s="6" t="s">
        <v>591</v>
      </c>
      <c r="N935" s="6" t="s">
        <v>283</v>
      </c>
      <c r="O935" s="6">
        <v>30</v>
      </c>
      <c r="P935" s="12">
        <v>1</v>
      </c>
      <c r="Q935" s="11">
        <v>216</v>
      </c>
      <c r="R935" s="11">
        <f t="shared" si="57"/>
        <v>216</v>
      </c>
    </row>
    <row r="936" spans="1:18" ht="15" x14ac:dyDescent="0.25">
      <c r="A936" s="6"/>
      <c r="B936" s="5">
        <v>3000007708043</v>
      </c>
      <c r="C936" s="5" t="s">
        <v>16</v>
      </c>
      <c r="D936" s="6" t="s">
        <v>586</v>
      </c>
      <c r="E936" s="6" t="s">
        <v>18</v>
      </c>
      <c r="F936" s="10" t="s">
        <v>229</v>
      </c>
      <c r="G936" s="6" t="s">
        <v>587</v>
      </c>
      <c r="H936" s="10" t="s">
        <v>588</v>
      </c>
      <c r="I936" s="6" t="s">
        <v>303</v>
      </c>
      <c r="J936" s="6" t="s">
        <v>168</v>
      </c>
      <c r="K936" s="6" t="s">
        <v>589</v>
      </c>
      <c r="L936" s="6" t="s">
        <v>590</v>
      </c>
      <c r="M936" s="6" t="s">
        <v>591</v>
      </c>
      <c r="N936" s="6" t="s">
        <v>283</v>
      </c>
      <c r="O936" s="6">
        <v>32</v>
      </c>
      <c r="P936" s="12">
        <v>1</v>
      </c>
      <c r="Q936" s="11">
        <v>216</v>
      </c>
      <c r="R936" s="11">
        <f t="shared" si="57"/>
        <v>216</v>
      </c>
    </row>
    <row r="937" spans="1:18" ht="15" x14ac:dyDescent="0.25">
      <c r="A937" s="6"/>
      <c r="B937" s="5">
        <v>3000007708050</v>
      </c>
      <c r="C937" s="5" t="s">
        <v>16</v>
      </c>
      <c r="D937" s="6" t="s">
        <v>586</v>
      </c>
      <c r="E937" s="6" t="s">
        <v>18</v>
      </c>
      <c r="F937" s="10" t="s">
        <v>229</v>
      </c>
      <c r="G937" s="6" t="s">
        <v>587</v>
      </c>
      <c r="H937" s="10" t="s">
        <v>588</v>
      </c>
      <c r="I937" s="6" t="s">
        <v>303</v>
      </c>
      <c r="J937" s="6" t="s">
        <v>168</v>
      </c>
      <c r="K937" s="6" t="s">
        <v>589</v>
      </c>
      <c r="L937" s="6" t="s">
        <v>590</v>
      </c>
      <c r="M937" s="6" t="s">
        <v>591</v>
      </c>
      <c r="N937" s="6" t="s">
        <v>283</v>
      </c>
      <c r="O937" s="6">
        <v>33</v>
      </c>
      <c r="P937" s="12">
        <v>1</v>
      </c>
      <c r="Q937" s="11">
        <v>216</v>
      </c>
      <c r="R937" s="11">
        <f t="shared" si="57"/>
        <v>216</v>
      </c>
    </row>
    <row r="938" spans="1:18" ht="100.15" customHeight="1" x14ac:dyDescent="0.25">
      <c r="A938" s="6"/>
      <c r="B938" s="5">
        <v>3000007774062</v>
      </c>
      <c r="C938" s="5" t="s">
        <v>16</v>
      </c>
      <c r="D938" s="6" t="s">
        <v>252</v>
      </c>
      <c r="E938" s="6" t="s">
        <v>18</v>
      </c>
      <c r="F938" s="10" t="s">
        <v>229</v>
      </c>
      <c r="G938" s="6" t="s">
        <v>587</v>
      </c>
      <c r="H938" s="10" t="s">
        <v>592</v>
      </c>
      <c r="I938" s="6" t="s">
        <v>303</v>
      </c>
      <c r="J938" s="6" t="s">
        <v>168</v>
      </c>
      <c r="K938" s="6" t="s">
        <v>589</v>
      </c>
      <c r="L938" s="6" t="s">
        <v>593</v>
      </c>
      <c r="M938" s="6" t="s">
        <v>594</v>
      </c>
      <c r="N938" s="6" t="s">
        <v>595</v>
      </c>
      <c r="O938" s="6">
        <v>34</v>
      </c>
      <c r="P938" s="12">
        <v>5</v>
      </c>
      <c r="Q938" s="11">
        <v>350</v>
      </c>
      <c r="R938" s="11">
        <f t="shared" ref="R938:R942" si="58">Q938*P938</f>
        <v>1750</v>
      </c>
    </row>
    <row r="939" spans="1:18" ht="100.15" customHeight="1" x14ac:dyDescent="0.25">
      <c r="A939" s="6"/>
      <c r="B939" s="5">
        <v>3000007783033</v>
      </c>
      <c r="C939" s="5" t="s">
        <v>16</v>
      </c>
      <c r="D939" s="6" t="s">
        <v>256</v>
      </c>
      <c r="E939" s="6" t="s">
        <v>18</v>
      </c>
      <c r="F939" s="10" t="s">
        <v>229</v>
      </c>
      <c r="G939" s="6" t="s">
        <v>587</v>
      </c>
      <c r="H939" s="10" t="s">
        <v>596</v>
      </c>
      <c r="I939" s="6" t="s">
        <v>303</v>
      </c>
      <c r="J939" s="6" t="s">
        <v>168</v>
      </c>
      <c r="K939" s="6" t="s">
        <v>589</v>
      </c>
      <c r="L939" s="6" t="s">
        <v>597</v>
      </c>
      <c r="M939" s="6" t="s">
        <v>598</v>
      </c>
      <c r="N939" s="6" t="s">
        <v>599</v>
      </c>
      <c r="O939" s="6">
        <v>31</v>
      </c>
      <c r="P939" s="12">
        <v>1</v>
      </c>
      <c r="Q939" s="11">
        <v>146</v>
      </c>
      <c r="R939" s="11">
        <f t="shared" si="58"/>
        <v>146</v>
      </c>
    </row>
    <row r="940" spans="1:18" ht="100.15" customHeight="1" x14ac:dyDescent="0.25">
      <c r="A940" s="6"/>
      <c r="B940" s="5">
        <v>1100000155386</v>
      </c>
      <c r="C940" s="5" t="s">
        <v>16</v>
      </c>
      <c r="D940" s="6" t="s">
        <v>262</v>
      </c>
      <c r="E940" s="6" t="s">
        <v>18</v>
      </c>
      <c r="F940" s="10" t="s">
        <v>229</v>
      </c>
      <c r="G940" s="6" t="s">
        <v>587</v>
      </c>
      <c r="H940" s="10" t="s">
        <v>600</v>
      </c>
      <c r="I940" s="6" t="s">
        <v>174</v>
      </c>
      <c r="J940" s="6" t="s">
        <v>168</v>
      </c>
      <c r="K940" s="6" t="s">
        <v>589</v>
      </c>
      <c r="L940" s="6" t="s">
        <v>601</v>
      </c>
      <c r="M940" s="6" t="s">
        <v>602</v>
      </c>
      <c r="N940" s="6" t="s">
        <v>267</v>
      </c>
      <c r="O940" s="6">
        <v>46</v>
      </c>
      <c r="P940" s="12">
        <v>1</v>
      </c>
      <c r="Q940" s="11">
        <v>238</v>
      </c>
      <c r="R940" s="11">
        <f t="shared" si="58"/>
        <v>238</v>
      </c>
    </row>
    <row r="941" spans="1:18" ht="100.15" customHeight="1" x14ac:dyDescent="0.25">
      <c r="A941" s="6"/>
      <c r="B941" s="5">
        <v>1100000155393</v>
      </c>
      <c r="C941" s="5" t="s">
        <v>16</v>
      </c>
      <c r="D941" s="6" t="s">
        <v>262</v>
      </c>
      <c r="E941" s="6" t="s">
        <v>18</v>
      </c>
      <c r="F941" s="10" t="s">
        <v>229</v>
      </c>
      <c r="G941" s="6" t="s">
        <v>587</v>
      </c>
      <c r="H941" s="10" t="s">
        <v>600</v>
      </c>
      <c r="I941" s="6" t="s">
        <v>174</v>
      </c>
      <c r="J941" s="6" t="s">
        <v>168</v>
      </c>
      <c r="K941" s="6" t="s">
        <v>589</v>
      </c>
      <c r="L941" s="6" t="s">
        <v>601</v>
      </c>
      <c r="M941" s="6" t="s">
        <v>602</v>
      </c>
      <c r="N941" s="6" t="s">
        <v>267</v>
      </c>
      <c r="O941" s="6">
        <v>48</v>
      </c>
      <c r="P941" s="12">
        <v>1</v>
      </c>
      <c r="Q941" s="11">
        <v>238</v>
      </c>
      <c r="R941" s="11">
        <f t="shared" si="58"/>
        <v>238</v>
      </c>
    </row>
    <row r="942" spans="1:18" ht="100.15" customHeight="1" x14ac:dyDescent="0.25">
      <c r="A942" s="6"/>
      <c r="B942" s="5">
        <v>1100000155409</v>
      </c>
      <c r="C942" s="5" t="s">
        <v>16</v>
      </c>
      <c r="D942" s="6" t="s">
        <v>262</v>
      </c>
      <c r="E942" s="6" t="s">
        <v>18</v>
      </c>
      <c r="F942" s="10" t="s">
        <v>229</v>
      </c>
      <c r="G942" s="6" t="s">
        <v>587</v>
      </c>
      <c r="H942" s="10" t="s">
        <v>600</v>
      </c>
      <c r="I942" s="6" t="s">
        <v>174</v>
      </c>
      <c r="J942" s="6" t="s">
        <v>168</v>
      </c>
      <c r="K942" s="6" t="s">
        <v>589</v>
      </c>
      <c r="L942" s="6" t="s">
        <v>601</v>
      </c>
      <c r="M942" s="6" t="s">
        <v>602</v>
      </c>
      <c r="N942" s="6" t="s">
        <v>267</v>
      </c>
      <c r="O942" s="6">
        <v>50</v>
      </c>
      <c r="P942" s="12">
        <v>1</v>
      </c>
      <c r="Q942" s="11">
        <v>238</v>
      </c>
      <c r="R942" s="11">
        <f t="shared" si="58"/>
        <v>238</v>
      </c>
    </row>
    <row r="943" spans="1:18" ht="100.15" customHeight="1" x14ac:dyDescent="0.25">
      <c r="A943" s="6"/>
      <c r="B943" s="5">
        <v>1100000166818</v>
      </c>
      <c r="C943" s="5" t="s">
        <v>16</v>
      </c>
      <c r="D943" s="6" t="s">
        <v>262</v>
      </c>
      <c r="E943" s="6" t="s">
        <v>18</v>
      </c>
      <c r="F943" s="10" t="s">
        <v>229</v>
      </c>
      <c r="G943" s="6" t="s">
        <v>587</v>
      </c>
      <c r="H943" s="10" t="s">
        <v>600</v>
      </c>
      <c r="I943" s="6" t="s">
        <v>174</v>
      </c>
      <c r="J943" s="6" t="s">
        <v>168</v>
      </c>
      <c r="K943" s="6" t="s">
        <v>589</v>
      </c>
      <c r="L943" s="6" t="s">
        <v>601</v>
      </c>
      <c r="M943" s="6" t="s">
        <v>602</v>
      </c>
      <c r="N943" s="6" t="s">
        <v>316</v>
      </c>
      <c r="O943" s="6">
        <v>48</v>
      </c>
      <c r="P943" s="12">
        <v>1</v>
      </c>
      <c r="Q943" s="11">
        <v>238</v>
      </c>
      <c r="R943" s="11">
        <f>Q943*P943</f>
        <v>238</v>
      </c>
    </row>
  </sheetData>
  <mergeCells count="1">
    <mergeCell ref="A1:O3"/>
  </mergeCells>
  <conditionalFormatting sqref="B4:B104857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279"/>
  <sheetViews>
    <sheetView workbookViewId="0">
      <selection activeCell="D6" sqref="D6"/>
    </sheetView>
  </sheetViews>
  <sheetFormatPr defaultRowHeight="15" x14ac:dyDescent="0.25"/>
  <cols>
    <col min="1" max="1" width="23" style="2" customWidth="1"/>
    <col min="2" max="2" width="27.7109375" style="2" bestFit="1" customWidth="1"/>
    <col min="3" max="3" width="11.140625" style="3" customWidth="1"/>
    <col min="4" max="6" width="20.28515625" style="4" bestFit="1" customWidth="1"/>
    <col min="7" max="7" width="20.28515625" bestFit="1" customWidth="1"/>
    <col min="8" max="8" width="19.5703125" customWidth="1"/>
    <col min="9" max="9" width="20.28515625" bestFit="1" customWidth="1"/>
  </cols>
  <sheetData>
    <row r="3" spans="1:6" x14ac:dyDescent="0.25">
      <c r="A3" s="1" t="s">
        <v>4</v>
      </c>
      <c r="B3" s="1" t="s">
        <v>5</v>
      </c>
      <c r="C3" s="2" t="s">
        <v>609</v>
      </c>
      <c r="D3"/>
      <c r="E3"/>
      <c r="F3"/>
    </row>
    <row r="4" spans="1:6" x14ac:dyDescent="0.25">
      <c r="A4" s="2" t="s">
        <v>18</v>
      </c>
      <c r="B4" s="2" t="s">
        <v>156</v>
      </c>
      <c r="C4" s="26">
        <v>2933</v>
      </c>
      <c r="D4"/>
      <c r="E4"/>
      <c r="F4"/>
    </row>
    <row r="5" spans="1:6" x14ac:dyDescent="0.25">
      <c r="B5" s="2" t="s">
        <v>19</v>
      </c>
      <c r="C5" s="26">
        <v>3991</v>
      </c>
      <c r="D5"/>
      <c r="E5"/>
      <c r="F5"/>
    </row>
    <row r="6" spans="1:6" x14ac:dyDescent="0.25">
      <c r="B6" s="2" t="s">
        <v>229</v>
      </c>
      <c r="C6" s="26">
        <v>2555</v>
      </c>
      <c r="D6"/>
      <c r="E6"/>
      <c r="F6"/>
    </row>
    <row r="7" spans="1:6" x14ac:dyDescent="0.25">
      <c r="B7" s="2" t="s">
        <v>98</v>
      </c>
      <c r="C7" s="26">
        <v>9174</v>
      </c>
      <c r="D7"/>
      <c r="E7"/>
      <c r="F7"/>
    </row>
    <row r="8" spans="1:6" x14ac:dyDescent="0.25">
      <c r="A8" s="2" t="s">
        <v>607</v>
      </c>
      <c r="C8" s="26">
        <v>18653</v>
      </c>
      <c r="D8"/>
      <c r="E8"/>
      <c r="F8"/>
    </row>
    <row r="9" spans="1:6" x14ac:dyDescent="0.25">
      <c r="A9" s="2" t="s">
        <v>603</v>
      </c>
      <c r="B9" s="2" t="s">
        <v>156</v>
      </c>
      <c r="C9" s="26">
        <v>230</v>
      </c>
      <c r="D9"/>
      <c r="E9"/>
      <c r="F9"/>
    </row>
    <row r="10" spans="1:6" x14ac:dyDescent="0.25">
      <c r="B10" s="2" t="s">
        <v>229</v>
      </c>
      <c r="C10" s="26">
        <v>8085</v>
      </c>
      <c r="D10"/>
      <c r="E10"/>
      <c r="F10"/>
    </row>
    <row r="11" spans="1:6" x14ac:dyDescent="0.25">
      <c r="A11" s="2" t="s">
        <v>608</v>
      </c>
      <c r="C11" s="26">
        <v>8315</v>
      </c>
      <c r="D11"/>
      <c r="E11"/>
      <c r="F11"/>
    </row>
    <row r="12" spans="1:6" x14ac:dyDescent="0.25">
      <c r="A12" s="2" t="s">
        <v>604</v>
      </c>
      <c r="C12" s="26">
        <v>26968</v>
      </c>
      <c r="D12"/>
      <c r="E12"/>
      <c r="F12"/>
    </row>
    <row r="13" spans="1:6" x14ac:dyDescent="0.25">
      <c r="A13"/>
      <c r="B13"/>
      <c r="C13"/>
      <c r="D13"/>
      <c r="E13"/>
      <c r="F13"/>
    </row>
    <row r="14" spans="1:6" x14ac:dyDescent="0.25">
      <c r="A14"/>
      <c r="B14"/>
      <c r="C14"/>
      <c r="D14"/>
      <c r="E14"/>
      <c r="F14"/>
    </row>
    <row r="15" spans="1:6" x14ac:dyDescent="0.25">
      <c r="A15"/>
      <c r="B15"/>
      <c r="C15"/>
      <c r="D15"/>
      <c r="E15"/>
      <c r="F15"/>
    </row>
    <row r="16" spans="1:6" x14ac:dyDescent="0.25">
      <c r="A16"/>
      <c r="B16"/>
      <c r="C16"/>
      <c r="D16"/>
      <c r="E16"/>
      <c r="F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spans="1:3" x14ac:dyDescent="0.25">
      <c r="A65"/>
      <c r="B65"/>
      <c r="C65"/>
    </row>
    <row r="66" spans="1:3" x14ac:dyDescent="0.25">
      <c r="A66"/>
      <c r="B66"/>
      <c r="C66"/>
    </row>
    <row r="67" spans="1:3" x14ac:dyDescent="0.25">
      <c r="A67"/>
      <c r="B67"/>
      <c r="C67"/>
    </row>
    <row r="68" spans="1:3" x14ac:dyDescent="0.25">
      <c r="A68"/>
      <c r="B68"/>
      <c r="C68"/>
    </row>
    <row r="69" spans="1:3" x14ac:dyDescent="0.25">
      <c r="A69"/>
      <c r="B69"/>
      <c r="C69"/>
    </row>
    <row r="70" spans="1:3" x14ac:dyDescent="0.25">
      <c r="A70"/>
      <c r="B70"/>
      <c r="C70"/>
    </row>
    <row r="71" spans="1:3" x14ac:dyDescent="0.25">
      <c r="A71"/>
      <c r="B71"/>
      <c r="C71"/>
    </row>
    <row r="72" spans="1:3" x14ac:dyDescent="0.25">
      <c r="A72"/>
      <c r="B72"/>
      <c r="C72"/>
    </row>
    <row r="73" spans="1:3" x14ac:dyDescent="0.25">
      <c r="A73"/>
      <c r="B73"/>
      <c r="C73"/>
    </row>
    <row r="74" spans="1:3" x14ac:dyDescent="0.25">
      <c r="A74"/>
      <c r="B74"/>
      <c r="C74"/>
    </row>
    <row r="75" spans="1:3" x14ac:dyDescent="0.25">
      <c r="A75"/>
      <c r="B75"/>
      <c r="C75"/>
    </row>
    <row r="76" spans="1:3" x14ac:dyDescent="0.25">
      <c r="A76"/>
      <c r="B76"/>
      <c r="C76"/>
    </row>
    <row r="77" spans="1:3" x14ac:dyDescent="0.25">
      <c r="A77"/>
      <c r="B77"/>
      <c r="C77"/>
    </row>
    <row r="78" spans="1:3" x14ac:dyDescent="0.25">
      <c r="A78"/>
      <c r="B78"/>
      <c r="C78"/>
    </row>
    <row r="79" spans="1:3" x14ac:dyDescent="0.25">
      <c r="A79"/>
      <c r="B79"/>
      <c r="C79"/>
    </row>
    <row r="80" spans="1:3" x14ac:dyDescent="0.25">
      <c r="A80"/>
      <c r="B80"/>
      <c r="C80"/>
    </row>
    <row r="81" spans="1:3" x14ac:dyDescent="0.25">
      <c r="A81"/>
      <c r="B81"/>
      <c r="C81"/>
    </row>
    <row r="82" spans="1:3" x14ac:dyDescent="0.25">
      <c r="A82"/>
      <c r="B82"/>
      <c r="C82"/>
    </row>
    <row r="83" spans="1:3" x14ac:dyDescent="0.25">
      <c r="A83"/>
      <c r="B83"/>
      <c r="C83"/>
    </row>
    <row r="84" spans="1:3" x14ac:dyDescent="0.25">
      <c r="A84"/>
      <c r="B84"/>
      <c r="C84"/>
    </row>
    <row r="85" spans="1:3" x14ac:dyDescent="0.25">
      <c r="A85"/>
      <c r="B85"/>
      <c r="C85"/>
    </row>
    <row r="86" spans="1:3" x14ac:dyDescent="0.25">
      <c r="A86"/>
      <c r="B86"/>
      <c r="C86"/>
    </row>
    <row r="87" spans="1:3" x14ac:dyDescent="0.25">
      <c r="A87"/>
      <c r="B87"/>
      <c r="C87"/>
    </row>
    <row r="88" spans="1:3" x14ac:dyDescent="0.25">
      <c r="A88"/>
      <c r="B88"/>
      <c r="C88"/>
    </row>
    <row r="89" spans="1:3" x14ac:dyDescent="0.25">
      <c r="A89"/>
      <c r="B89"/>
      <c r="C89"/>
    </row>
    <row r="90" spans="1:3" x14ac:dyDescent="0.25">
      <c r="A90"/>
      <c r="B90"/>
      <c r="C90"/>
    </row>
    <row r="91" spans="1:3" x14ac:dyDescent="0.25">
      <c r="A91"/>
      <c r="B91"/>
      <c r="C91"/>
    </row>
    <row r="92" spans="1:3" x14ac:dyDescent="0.25">
      <c r="A92"/>
      <c r="B92"/>
      <c r="C92"/>
    </row>
    <row r="93" spans="1:3" x14ac:dyDescent="0.25">
      <c r="A93"/>
      <c r="B93"/>
      <c r="C93"/>
    </row>
    <row r="94" spans="1:3" x14ac:dyDescent="0.25">
      <c r="A94"/>
      <c r="B94"/>
      <c r="C94"/>
    </row>
    <row r="95" spans="1:3" x14ac:dyDescent="0.25">
      <c r="A95"/>
      <c r="B95"/>
      <c r="C95"/>
    </row>
    <row r="96" spans="1:3" x14ac:dyDescent="0.25">
      <c r="A96"/>
      <c r="B96"/>
      <c r="C96"/>
    </row>
    <row r="97" spans="1:3" x14ac:dyDescent="0.25">
      <c r="A97"/>
      <c r="B97"/>
      <c r="C97"/>
    </row>
    <row r="98" spans="1:3" x14ac:dyDescent="0.25">
      <c r="A98"/>
      <c r="B98"/>
      <c r="C98"/>
    </row>
    <row r="99" spans="1:3" x14ac:dyDescent="0.25">
      <c r="A99"/>
      <c r="B99"/>
      <c r="C99"/>
    </row>
    <row r="100" spans="1:3" x14ac:dyDescent="0.25">
      <c r="A100"/>
      <c r="B100"/>
      <c r="C100"/>
    </row>
    <row r="101" spans="1:3" x14ac:dyDescent="0.25">
      <c r="A101"/>
      <c r="B101"/>
      <c r="C101"/>
    </row>
    <row r="102" spans="1:3" x14ac:dyDescent="0.25">
      <c r="A102"/>
      <c r="B102"/>
      <c r="C102"/>
    </row>
    <row r="103" spans="1:3" x14ac:dyDescent="0.25">
      <c r="A103"/>
      <c r="B103"/>
      <c r="C103"/>
    </row>
    <row r="104" spans="1:3" x14ac:dyDescent="0.25">
      <c r="A104"/>
      <c r="B104"/>
      <c r="C104"/>
    </row>
    <row r="105" spans="1:3" x14ac:dyDescent="0.25">
      <c r="A105"/>
      <c r="B105"/>
      <c r="C105"/>
    </row>
    <row r="106" spans="1:3" x14ac:dyDescent="0.25">
      <c r="A106"/>
      <c r="B106"/>
      <c r="C106"/>
    </row>
    <row r="107" spans="1:3" x14ac:dyDescent="0.25">
      <c r="A107"/>
      <c r="B107"/>
      <c r="C107"/>
    </row>
    <row r="108" spans="1:3" x14ac:dyDescent="0.25">
      <c r="A108"/>
      <c r="B108"/>
      <c r="C108"/>
    </row>
    <row r="109" spans="1:3" x14ac:dyDescent="0.25">
      <c r="A109"/>
      <c r="B109"/>
      <c r="C109"/>
    </row>
    <row r="110" spans="1:3" x14ac:dyDescent="0.25">
      <c r="A110"/>
      <c r="B110"/>
      <c r="C110"/>
    </row>
    <row r="111" spans="1:3" x14ac:dyDescent="0.25">
      <c r="A111"/>
      <c r="B111"/>
      <c r="C111"/>
    </row>
    <row r="112" spans="1:3" x14ac:dyDescent="0.25">
      <c r="A112"/>
      <c r="B112"/>
      <c r="C112"/>
    </row>
    <row r="113" spans="1:3" x14ac:dyDescent="0.25">
      <c r="A113"/>
      <c r="B113"/>
      <c r="C113"/>
    </row>
    <row r="114" spans="1:3" x14ac:dyDescent="0.25">
      <c r="A114"/>
      <c r="B114"/>
      <c r="C114"/>
    </row>
    <row r="115" spans="1:3" x14ac:dyDescent="0.25">
      <c r="A115"/>
      <c r="B115"/>
      <c r="C115"/>
    </row>
    <row r="116" spans="1:3" x14ac:dyDescent="0.25">
      <c r="A116"/>
      <c r="B116"/>
      <c r="C116"/>
    </row>
    <row r="117" spans="1:3" x14ac:dyDescent="0.25">
      <c r="A117"/>
      <c r="B117"/>
      <c r="C117"/>
    </row>
    <row r="118" spans="1:3" x14ac:dyDescent="0.25">
      <c r="A118"/>
      <c r="B118"/>
      <c r="C118"/>
    </row>
    <row r="119" spans="1:3" x14ac:dyDescent="0.25">
      <c r="A119"/>
      <c r="B119"/>
      <c r="C119"/>
    </row>
    <row r="120" spans="1:3" x14ac:dyDescent="0.25">
      <c r="A120"/>
      <c r="B120"/>
      <c r="C120"/>
    </row>
    <row r="121" spans="1:3" x14ac:dyDescent="0.25">
      <c r="A121"/>
      <c r="B121"/>
      <c r="C121"/>
    </row>
    <row r="122" spans="1:3" x14ac:dyDescent="0.25">
      <c r="A122"/>
      <c r="B122"/>
      <c r="C122"/>
    </row>
    <row r="123" spans="1:3" x14ac:dyDescent="0.25">
      <c r="A123"/>
      <c r="B123"/>
      <c r="C123"/>
    </row>
    <row r="124" spans="1:3" x14ac:dyDescent="0.25">
      <c r="A124"/>
      <c r="B124"/>
      <c r="C124"/>
    </row>
    <row r="125" spans="1:3" x14ac:dyDescent="0.25">
      <c r="A125"/>
      <c r="B125"/>
      <c r="C125"/>
    </row>
    <row r="126" spans="1:3" x14ac:dyDescent="0.25">
      <c r="A126"/>
      <c r="B126"/>
      <c r="C126"/>
    </row>
    <row r="127" spans="1:3" x14ac:dyDescent="0.25">
      <c r="A127"/>
      <c r="B127"/>
      <c r="C127"/>
    </row>
    <row r="128" spans="1:3" x14ac:dyDescent="0.25">
      <c r="A128"/>
      <c r="B128"/>
      <c r="C128"/>
    </row>
    <row r="129" spans="1:3" x14ac:dyDescent="0.25">
      <c r="A129"/>
      <c r="B129"/>
      <c r="C129"/>
    </row>
    <row r="130" spans="1:3" x14ac:dyDescent="0.25">
      <c r="A130"/>
      <c r="B130"/>
      <c r="C130"/>
    </row>
    <row r="131" spans="1:3" x14ac:dyDescent="0.25">
      <c r="A131"/>
      <c r="B131"/>
      <c r="C131"/>
    </row>
    <row r="132" spans="1:3" x14ac:dyDescent="0.25">
      <c r="A132"/>
      <c r="B132"/>
      <c r="C132"/>
    </row>
    <row r="133" spans="1:3" x14ac:dyDescent="0.25">
      <c r="A133"/>
      <c r="B133"/>
      <c r="C133"/>
    </row>
    <row r="134" spans="1:3" x14ac:dyDescent="0.25">
      <c r="A134"/>
      <c r="B134"/>
      <c r="C134"/>
    </row>
    <row r="135" spans="1:3" x14ac:dyDescent="0.25">
      <c r="A135"/>
      <c r="B135"/>
      <c r="C135"/>
    </row>
    <row r="136" spans="1:3" x14ac:dyDescent="0.25">
      <c r="A136"/>
      <c r="B136"/>
      <c r="C136"/>
    </row>
    <row r="137" spans="1:3" x14ac:dyDescent="0.25">
      <c r="A137"/>
      <c r="B137"/>
      <c r="C137"/>
    </row>
    <row r="138" spans="1:3" x14ac:dyDescent="0.25">
      <c r="A138"/>
      <c r="B138"/>
      <c r="C138"/>
    </row>
    <row r="139" spans="1:3" x14ac:dyDescent="0.25">
      <c r="A139"/>
      <c r="B139"/>
      <c r="C139"/>
    </row>
    <row r="140" spans="1:3" x14ac:dyDescent="0.25">
      <c r="A140"/>
      <c r="B140"/>
      <c r="C140"/>
    </row>
    <row r="141" spans="1:3" x14ac:dyDescent="0.25">
      <c r="A141"/>
      <c r="B141"/>
      <c r="C141"/>
    </row>
    <row r="142" spans="1:3" x14ac:dyDescent="0.25">
      <c r="A142"/>
      <c r="B142"/>
      <c r="C142"/>
    </row>
    <row r="143" spans="1:3" x14ac:dyDescent="0.25">
      <c r="A143"/>
      <c r="B143"/>
      <c r="C143"/>
    </row>
    <row r="144" spans="1:3" x14ac:dyDescent="0.25">
      <c r="A144"/>
      <c r="B144"/>
      <c r="C144"/>
    </row>
    <row r="145" spans="1:3" x14ac:dyDescent="0.25">
      <c r="A145"/>
      <c r="B145"/>
      <c r="C145"/>
    </row>
    <row r="146" spans="1:3" x14ac:dyDescent="0.25">
      <c r="A146"/>
      <c r="B146"/>
      <c r="C146"/>
    </row>
    <row r="147" spans="1:3" x14ac:dyDescent="0.25">
      <c r="A147"/>
      <c r="B147"/>
      <c r="C147"/>
    </row>
    <row r="148" spans="1:3" x14ac:dyDescent="0.25">
      <c r="A148"/>
      <c r="B148"/>
      <c r="C148"/>
    </row>
    <row r="149" spans="1:3" x14ac:dyDescent="0.25">
      <c r="A149"/>
      <c r="B149"/>
      <c r="C149"/>
    </row>
    <row r="150" spans="1:3" x14ac:dyDescent="0.25">
      <c r="A150"/>
      <c r="B150"/>
      <c r="C150"/>
    </row>
    <row r="151" spans="1:3" x14ac:dyDescent="0.25">
      <c r="A151"/>
      <c r="B151"/>
      <c r="C151"/>
    </row>
    <row r="152" spans="1:3" x14ac:dyDescent="0.25">
      <c r="A152"/>
      <c r="B152"/>
      <c r="C152"/>
    </row>
    <row r="153" spans="1:3" x14ac:dyDescent="0.25">
      <c r="A153"/>
      <c r="B153"/>
      <c r="C153"/>
    </row>
    <row r="154" spans="1:3" x14ac:dyDescent="0.25">
      <c r="A154"/>
      <c r="B154"/>
      <c r="C154"/>
    </row>
    <row r="155" spans="1:3" x14ac:dyDescent="0.25">
      <c r="A155"/>
      <c r="B155"/>
      <c r="C155"/>
    </row>
    <row r="156" spans="1:3" x14ac:dyDescent="0.25">
      <c r="A156"/>
      <c r="B156"/>
      <c r="C156"/>
    </row>
    <row r="157" spans="1:3" x14ac:dyDescent="0.25">
      <c r="A157"/>
      <c r="B157"/>
      <c r="C157"/>
    </row>
    <row r="158" spans="1:3" x14ac:dyDescent="0.25">
      <c r="A158"/>
      <c r="B158"/>
      <c r="C158"/>
    </row>
    <row r="159" spans="1:3" x14ac:dyDescent="0.25">
      <c r="A159"/>
      <c r="B159"/>
      <c r="C159"/>
    </row>
    <row r="160" spans="1:3" x14ac:dyDescent="0.25">
      <c r="A160"/>
      <c r="B160"/>
      <c r="C160"/>
    </row>
    <row r="161" spans="1:3" x14ac:dyDescent="0.25">
      <c r="A161"/>
      <c r="B161"/>
      <c r="C161"/>
    </row>
    <row r="162" spans="1:3" x14ac:dyDescent="0.25">
      <c r="A162"/>
      <c r="B162"/>
      <c r="C162"/>
    </row>
    <row r="163" spans="1:3" x14ac:dyDescent="0.25">
      <c r="A163"/>
      <c r="B163"/>
      <c r="C163"/>
    </row>
    <row r="164" spans="1:3" x14ac:dyDescent="0.25">
      <c r="A164"/>
      <c r="B164"/>
      <c r="C164"/>
    </row>
    <row r="165" spans="1:3" x14ac:dyDescent="0.25">
      <c r="A165"/>
      <c r="B165"/>
      <c r="C165"/>
    </row>
    <row r="166" spans="1:3" x14ac:dyDescent="0.25">
      <c r="A166"/>
      <c r="B166"/>
      <c r="C166"/>
    </row>
    <row r="167" spans="1:3" x14ac:dyDescent="0.25">
      <c r="A167"/>
      <c r="B167"/>
      <c r="C167"/>
    </row>
    <row r="168" spans="1:3" x14ac:dyDescent="0.25">
      <c r="A168"/>
      <c r="B168"/>
      <c r="C168"/>
    </row>
    <row r="169" spans="1:3" x14ac:dyDescent="0.25">
      <c r="A169"/>
      <c r="B169"/>
      <c r="C169"/>
    </row>
    <row r="170" spans="1:3" x14ac:dyDescent="0.25">
      <c r="A170"/>
      <c r="B170"/>
      <c r="C170"/>
    </row>
    <row r="171" spans="1:3" x14ac:dyDescent="0.25">
      <c r="A171"/>
      <c r="B171"/>
      <c r="C171"/>
    </row>
    <row r="172" spans="1:3" x14ac:dyDescent="0.25">
      <c r="A172"/>
      <c r="B172"/>
      <c r="C172"/>
    </row>
    <row r="173" spans="1:3" x14ac:dyDescent="0.25">
      <c r="A173"/>
      <c r="B173"/>
      <c r="C173"/>
    </row>
    <row r="174" spans="1:3" x14ac:dyDescent="0.25">
      <c r="A174"/>
      <c r="B174"/>
      <c r="C174"/>
    </row>
    <row r="175" spans="1:3" x14ac:dyDescent="0.25">
      <c r="A175"/>
      <c r="B175"/>
      <c r="C175"/>
    </row>
    <row r="176" spans="1:3" x14ac:dyDescent="0.25">
      <c r="A176"/>
      <c r="B176"/>
      <c r="C176"/>
    </row>
    <row r="177" spans="1:3" x14ac:dyDescent="0.25">
      <c r="A177"/>
      <c r="B177"/>
      <c r="C177"/>
    </row>
    <row r="178" spans="1:3" x14ac:dyDescent="0.25">
      <c r="A178"/>
      <c r="B178"/>
      <c r="C178"/>
    </row>
    <row r="179" spans="1:3" x14ac:dyDescent="0.25">
      <c r="A179"/>
      <c r="B179"/>
      <c r="C179"/>
    </row>
    <row r="180" spans="1:3" x14ac:dyDescent="0.25">
      <c r="A180"/>
      <c r="B180"/>
      <c r="C180"/>
    </row>
    <row r="181" spans="1:3" x14ac:dyDescent="0.25">
      <c r="A181"/>
      <c r="B181"/>
      <c r="C181"/>
    </row>
    <row r="182" spans="1:3" x14ac:dyDescent="0.25">
      <c r="A182"/>
      <c r="B182"/>
      <c r="C182"/>
    </row>
    <row r="183" spans="1:3" x14ac:dyDescent="0.25">
      <c r="A183"/>
      <c r="B183"/>
      <c r="C183"/>
    </row>
    <row r="184" spans="1:3" x14ac:dyDescent="0.25">
      <c r="A184"/>
      <c r="B184"/>
      <c r="C184"/>
    </row>
    <row r="185" spans="1:3" x14ac:dyDescent="0.25">
      <c r="A185"/>
      <c r="B185"/>
      <c r="C185"/>
    </row>
    <row r="186" spans="1:3" x14ac:dyDescent="0.25">
      <c r="A186"/>
      <c r="B186"/>
      <c r="C186"/>
    </row>
    <row r="187" spans="1:3" x14ac:dyDescent="0.25">
      <c r="A187"/>
      <c r="B187"/>
      <c r="C187"/>
    </row>
    <row r="188" spans="1:3" x14ac:dyDescent="0.25">
      <c r="A188"/>
      <c r="B188"/>
      <c r="C188"/>
    </row>
    <row r="189" spans="1:3" x14ac:dyDescent="0.25">
      <c r="A189"/>
      <c r="B189"/>
      <c r="C189"/>
    </row>
    <row r="190" spans="1:3" x14ac:dyDescent="0.25">
      <c r="A190"/>
      <c r="B190"/>
      <c r="C190"/>
    </row>
    <row r="191" spans="1:3" x14ac:dyDescent="0.25">
      <c r="A191"/>
      <c r="B191"/>
      <c r="C191"/>
    </row>
    <row r="192" spans="1:3" x14ac:dyDescent="0.25">
      <c r="A192"/>
      <c r="B192"/>
      <c r="C192"/>
    </row>
    <row r="193" spans="1:3" x14ac:dyDescent="0.25">
      <c r="A193"/>
      <c r="B193"/>
      <c r="C193"/>
    </row>
    <row r="194" spans="1:3" x14ac:dyDescent="0.25">
      <c r="A194"/>
      <c r="B194"/>
      <c r="C194"/>
    </row>
    <row r="195" spans="1:3" x14ac:dyDescent="0.25">
      <c r="A195"/>
      <c r="B195"/>
      <c r="C195"/>
    </row>
    <row r="196" spans="1:3" x14ac:dyDescent="0.25">
      <c r="A196"/>
      <c r="B196"/>
      <c r="C196"/>
    </row>
    <row r="197" spans="1:3" x14ac:dyDescent="0.25">
      <c r="A197"/>
      <c r="B197"/>
      <c r="C197"/>
    </row>
    <row r="198" spans="1:3" x14ac:dyDescent="0.25">
      <c r="A198"/>
      <c r="B198"/>
      <c r="C198"/>
    </row>
    <row r="199" spans="1:3" x14ac:dyDescent="0.25">
      <c r="A199"/>
      <c r="B199"/>
      <c r="C199"/>
    </row>
    <row r="200" spans="1:3" x14ac:dyDescent="0.25">
      <c r="A200"/>
      <c r="B200"/>
      <c r="C200"/>
    </row>
    <row r="201" spans="1:3" x14ac:dyDescent="0.25">
      <c r="A201"/>
      <c r="B201"/>
      <c r="C201"/>
    </row>
    <row r="202" spans="1:3" x14ac:dyDescent="0.25">
      <c r="A202"/>
      <c r="B202"/>
      <c r="C202"/>
    </row>
    <row r="203" spans="1:3" x14ac:dyDescent="0.25">
      <c r="A203"/>
      <c r="B203"/>
      <c r="C203"/>
    </row>
    <row r="204" spans="1:3" x14ac:dyDescent="0.25">
      <c r="A204"/>
      <c r="B204"/>
      <c r="C204"/>
    </row>
    <row r="205" spans="1:3" x14ac:dyDescent="0.25">
      <c r="A205"/>
      <c r="B205"/>
      <c r="C205"/>
    </row>
    <row r="206" spans="1:3" x14ac:dyDescent="0.25">
      <c r="A206"/>
      <c r="B206"/>
      <c r="C206"/>
    </row>
    <row r="207" spans="1:3" x14ac:dyDescent="0.25">
      <c r="A207"/>
      <c r="B207"/>
      <c r="C207"/>
    </row>
    <row r="208" spans="1:3" x14ac:dyDescent="0.25">
      <c r="A208"/>
      <c r="B208"/>
      <c r="C208"/>
    </row>
    <row r="209" spans="1:3" x14ac:dyDescent="0.25">
      <c r="A209"/>
      <c r="B209"/>
      <c r="C209"/>
    </row>
    <row r="210" spans="1:3" x14ac:dyDescent="0.25">
      <c r="A210"/>
      <c r="B210"/>
      <c r="C210"/>
    </row>
    <row r="211" spans="1:3" x14ac:dyDescent="0.25">
      <c r="A211"/>
      <c r="B211"/>
      <c r="C211"/>
    </row>
    <row r="212" spans="1:3" x14ac:dyDescent="0.25">
      <c r="A212"/>
      <c r="B212"/>
      <c r="C212"/>
    </row>
    <row r="213" spans="1:3" x14ac:dyDescent="0.25">
      <c r="A213"/>
      <c r="B213"/>
      <c r="C213"/>
    </row>
    <row r="214" spans="1:3" x14ac:dyDescent="0.25">
      <c r="A214"/>
      <c r="B214"/>
      <c r="C214"/>
    </row>
    <row r="215" spans="1:3" x14ac:dyDescent="0.25">
      <c r="A215"/>
      <c r="B215"/>
      <c r="C215"/>
    </row>
    <row r="216" spans="1:3" x14ac:dyDescent="0.25">
      <c r="A216"/>
      <c r="B216"/>
      <c r="C216"/>
    </row>
    <row r="217" spans="1:3" x14ac:dyDescent="0.25">
      <c r="A217"/>
      <c r="B217"/>
      <c r="C217"/>
    </row>
    <row r="218" spans="1:3" x14ac:dyDescent="0.25">
      <c r="A218"/>
      <c r="B218"/>
      <c r="C218"/>
    </row>
    <row r="219" spans="1:3" x14ac:dyDescent="0.25">
      <c r="A219"/>
      <c r="B219"/>
      <c r="C219"/>
    </row>
    <row r="220" spans="1:3" x14ac:dyDescent="0.25">
      <c r="A220"/>
      <c r="B220"/>
      <c r="C220"/>
    </row>
    <row r="221" spans="1:3" x14ac:dyDescent="0.25">
      <c r="A221"/>
      <c r="B221"/>
      <c r="C221"/>
    </row>
    <row r="222" spans="1:3" x14ac:dyDescent="0.25">
      <c r="A222"/>
      <c r="B222"/>
      <c r="C222"/>
    </row>
    <row r="223" spans="1:3" x14ac:dyDescent="0.25">
      <c r="A223"/>
      <c r="B223"/>
      <c r="C223"/>
    </row>
    <row r="224" spans="1:3" x14ac:dyDescent="0.25">
      <c r="A224"/>
      <c r="B224"/>
      <c r="C224"/>
    </row>
    <row r="225" spans="1:3" x14ac:dyDescent="0.25">
      <c r="A225"/>
      <c r="B225"/>
      <c r="C225"/>
    </row>
    <row r="226" spans="1:3" x14ac:dyDescent="0.25">
      <c r="A226"/>
      <c r="B226"/>
      <c r="C226"/>
    </row>
    <row r="227" spans="1:3" x14ac:dyDescent="0.25">
      <c r="A227"/>
      <c r="B227"/>
      <c r="C227"/>
    </row>
    <row r="228" spans="1:3" x14ac:dyDescent="0.25">
      <c r="A228"/>
      <c r="B228"/>
      <c r="C228"/>
    </row>
    <row r="229" spans="1:3" x14ac:dyDescent="0.25">
      <c r="A229"/>
      <c r="B229"/>
      <c r="C229"/>
    </row>
    <row r="230" spans="1:3" x14ac:dyDescent="0.25">
      <c r="A230"/>
      <c r="B230"/>
      <c r="C230"/>
    </row>
    <row r="231" spans="1:3" x14ac:dyDescent="0.25">
      <c r="A231"/>
      <c r="B231"/>
      <c r="C231"/>
    </row>
    <row r="232" spans="1:3" x14ac:dyDescent="0.25">
      <c r="A232"/>
      <c r="B232"/>
      <c r="C232"/>
    </row>
    <row r="233" spans="1:3" x14ac:dyDescent="0.25">
      <c r="A233"/>
      <c r="B233"/>
      <c r="C233"/>
    </row>
    <row r="234" spans="1:3" x14ac:dyDescent="0.25">
      <c r="A234"/>
      <c r="B234"/>
      <c r="C234"/>
    </row>
    <row r="235" spans="1:3" x14ac:dyDescent="0.25">
      <c r="A235"/>
      <c r="B235"/>
      <c r="C235"/>
    </row>
    <row r="236" spans="1:3" x14ac:dyDescent="0.25">
      <c r="A236"/>
      <c r="B236"/>
      <c r="C236"/>
    </row>
    <row r="237" spans="1:3" x14ac:dyDescent="0.25">
      <c r="A237"/>
      <c r="B237"/>
      <c r="C237"/>
    </row>
    <row r="238" spans="1:3" x14ac:dyDescent="0.25">
      <c r="A238"/>
      <c r="B238"/>
      <c r="C238"/>
    </row>
    <row r="239" spans="1:3" x14ac:dyDescent="0.25">
      <c r="A239"/>
      <c r="B239"/>
      <c r="C239"/>
    </row>
    <row r="240" spans="1:3" x14ac:dyDescent="0.25">
      <c r="A240"/>
      <c r="B240"/>
      <c r="C240"/>
    </row>
    <row r="241" spans="1:3" x14ac:dyDescent="0.25">
      <c r="A241"/>
      <c r="B241"/>
      <c r="C241"/>
    </row>
    <row r="242" spans="1:3" x14ac:dyDescent="0.25">
      <c r="A242"/>
      <c r="B242"/>
      <c r="C242"/>
    </row>
    <row r="243" spans="1:3" x14ac:dyDescent="0.25">
      <c r="A243"/>
      <c r="B243"/>
      <c r="C243"/>
    </row>
    <row r="244" spans="1:3" x14ac:dyDescent="0.25">
      <c r="A244"/>
      <c r="B244"/>
      <c r="C244"/>
    </row>
    <row r="245" spans="1:3" x14ac:dyDescent="0.25">
      <c r="A245"/>
      <c r="B245"/>
      <c r="C245"/>
    </row>
    <row r="246" spans="1:3" x14ac:dyDescent="0.25">
      <c r="A246"/>
      <c r="B246"/>
      <c r="C246"/>
    </row>
    <row r="247" spans="1:3" x14ac:dyDescent="0.25">
      <c r="A247"/>
      <c r="B247"/>
      <c r="C247"/>
    </row>
    <row r="248" spans="1:3" x14ac:dyDescent="0.25">
      <c r="A248"/>
      <c r="B248"/>
      <c r="C248"/>
    </row>
    <row r="249" spans="1:3" x14ac:dyDescent="0.25">
      <c r="A249"/>
      <c r="B249"/>
      <c r="C249"/>
    </row>
    <row r="250" spans="1:3" x14ac:dyDescent="0.25">
      <c r="A250"/>
      <c r="B250"/>
      <c r="C250"/>
    </row>
    <row r="251" spans="1:3" x14ac:dyDescent="0.25">
      <c r="A251"/>
      <c r="B251"/>
      <c r="C251"/>
    </row>
    <row r="252" spans="1:3" x14ac:dyDescent="0.25">
      <c r="A252"/>
      <c r="B252"/>
      <c r="C252"/>
    </row>
    <row r="253" spans="1:3" x14ac:dyDescent="0.25">
      <c r="A253"/>
      <c r="B253"/>
      <c r="C253"/>
    </row>
    <row r="254" spans="1:3" x14ac:dyDescent="0.25">
      <c r="A254"/>
      <c r="B254"/>
      <c r="C254"/>
    </row>
    <row r="255" spans="1:3" x14ac:dyDescent="0.25">
      <c r="A255"/>
      <c r="B255"/>
      <c r="C255"/>
    </row>
    <row r="256" spans="1:3" x14ac:dyDescent="0.25">
      <c r="A256"/>
      <c r="B256"/>
      <c r="C256"/>
    </row>
    <row r="257" spans="1:3" x14ac:dyDescent="0.25">
      <c r="A257"/>
      <c r="B257"/>
      <c r="C257"/>
    </row>
    <row r="258" spans="1:3" x14ac:dyDescent="0.25">
      <c r="A258"/>
      <c r="B258"/>
      <c r="C258"/>
    </row>
    <row r="259" spans="1:3" x14ac:dyDescent="0.25">
      <c r="A259"/>
      <c r="B259"/>
      <c r="C259"/>
    </row>
    <row r="260" spans="1:3" x14ac:dyDescent="0.25">
      <c r="A260"/>
      <c r="B260"/>
      <c r="C260"/>
    </row>
    <row r="261" spans="1:3" x14ac:dyDescent="0.25">
      <c r="A261"/>
      <c r="B261"/>
      <c r="C261"/>
    </row>
    <row r="262" spans="1:3" x14ac:dyDescent="0.25">
      <c r="A262"/>
      <c r="B262"/>
      <c r="C262"/>
    </row>
    <row r="263" spans="1:3" x14ac:dyDescent="0.25">
      <c r="A263"/>
      <c r="B263"/>
      <c r="C263"/>
    </row>
    <row r="264" spans="1:3" x14ac:dyDescent="0.25">
      <c r="A264"/>
      <c r="B264"/>
      <c r="C264"/>
    </row>
    <row r="265" spans="1:3" x14ac:dyDescent="0.25">
      <c r="A265"/>
      <c r="B265"/>
      <c r="C265"/>
    </row>
    <row r="266" spans="1:3" x14ac:dyDescent="0.25">
      <c r="A266"/>
      <c r="B266"/>
      <c r="C266"/>
    </row>
    <row r="267" spans="1:3" x14ac:dyDescent="0.25">
      <c r="A267"/>
      <c r="B267"/>
      <c r="C267"/>
    </row>
    <row r="268" spans="1:3" x14ac:dyDescent="0.25">
      <c r="A268"/>
      <c r="B268"/>
      <c r="C268"/>
    </row>
    <row r="269" spans="1:3" x14ac:dyDescent="0.25">
      <c r="A269"/>
      <c r="B269"/>
      <c r="C269"/>
    </row>
    <row r="270" spans="1:3" x14ac:dyDescent="0.25">
      <c r="A270"/>
      <c r="B270"/>
      <c r="C270"/>
    </row>
    <row r="271" spans="1:3" x14ac:dyDescent="0.25">
      <c r="A271"/>
      <c r="B271"/>
      <c r="C271"/>
    </row>
    <row r="272" spans="1:3" x14ac:dyDescent="0.25">
      <c r="A272"/>
      <c r="B272"/>
      <c r="C272"/>
    </row>
    <row r="273" spans="1:3" x14ac:dyDescent="0.25">
      <c r="A273"/>
      <c r="B273"/>
      <c r="C273"/>
    </row>
    <row r="274" spans="1:3" x14ac:dyDescent="0.25">
      <c r="A274"/>
      <c r="B274"/>
      <c r="C274"/>
    </row>
    <row r="275" spans="1:3" x14ac:dyDescent="0.25">
      <c r="A275"/>
      <c r="B275"/>
      <c r="C275"/>
    </row>
    <row r="276" spans="1:3" x14ac:dyDescent="0.25">
      <c r="A276"/>
      <c r="B276"/>
      <c r="C276"/>
    </row>
    <row r="277" spans="1:3" x14ac:dyDescent="0.25">
      <c r="A277"/>
      <c r="B277"/>
      <c r="C277"/>
    </row>
    <row r="278" spans="1:3" x14ac:dyDescent="0.25">
      <c r="A278"/>
      <c r="B278"/>
      <c r="C278"/>
    </row>
    <row r="279" spans="1:3" x14ac:dyDescent="0.25">
      <c r="A279"/>
      <c r="B279"/>
      <c r="C27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SUMMARY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2022-06-10T08:08:55Z</dcterms:created>
  <dcterms:modified xsi:type="dcterms:W3CDTF">2024-01-09T12:05:03Z</dcterms:modified>
  <cp:category/>
  <cp:contentStatus/>
</cp:coreProperties>
</file>